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'Sheet1'!$83:$85</definedName>
  </definedNames>
  <calcPr fullCalcOnLoad="1"/>
</workbook>
</file>

<file path=xl/sharedStrings.xml><?xml version="1.0" encoding="utf-8"?>
<sst xmlns="http://schemas.openxmlformats.org/spreadsheetml/2006/main" count="226" uniqueCount="104">
  <si>
    <t>TT</t>
  </si>
  <si>
    <t>A</t>
  </si>
  <si>
    <t>B</t>
  </si>
  <si>
    <t>Chỉ tiêu</t>
  </si>
  <si>
    <t>I</t>
  </si>
  <si>
    <t>II</t>
  </si>
  <si>
    <t>III</t>
  </si>
  <si>
    <t xml:space="preserve"> Biểu số 2</t>
  </si>
  <si>
    <t>CỘNG HÒA XÃ HỘI CHỦ NGHĨA VIỆT NAM</t>
  </si>
  <si>
    <t>Độc lập - Tự do - Hạnh phúc</t>
  </si>
  <si>
    <t>Chương: 622</t>
  </si>
  <si>
    <t>THÔNG BÁO</t>
  </si>
  <si>
    <t>(Dùng cho đơn vị dự toán trực tiếp sử dụng kinh phí NSNN)</t>
  </si>
  <si>
    <t xml:space="preserve">  ĐV tính: đồng</t>
  </si>
  <si>
    <t>Dự toán  được giao</t>
  </si>
  <si>
    <t>Ghi chú</t>
  </si>
  <si>
    <t>Dự toán thu</t>
  </si>
  <si>
    <t>Tổng số thu</t>
  </si>
  <si>
    <t>Nguồn ngân sách cấp</t>
  </si>
  <si>
    <t>Thu phí, lệ phí</t>
  </si>
  <si>
    <t>-</t>
  </si>
  <si>
    <t>Thu tiền học phí</t>
  </si>
  <si>
    <t>Thu xe đạp</t>
  </si>
  <si>
    <t xml:space="preserve">Thu sự nghiệp khác </t>
  </si>
  <si>
    <t>Thu học thêm</t>
  </si>
  <si>
    <t>Thu tiền tin học</t>
  </si>
  <si>
    <t>Thu tiền xã hội hóa GD</t>
  </si>
  <si>
    <t>Số thu nộp NSNN</t>
  </si>
  <si>
    <t>Phí, lệ phí</t>
  </si>
  <si>
    <t>( Chi tiết theo từng loại phí, lệ phí)</t>
  </si>
  <si>
    <t>Hoạt động SX, cung ứng dịch vụ</t>
  </si>
  <si>
    <t>( Chi tiết theo từng loại hình SX,  dịch vụ )</t>
  </si>
  <si>
    <t xml:space="preserve">  Hoạt động sự nghiệp khác </t>
  </si>
  <si>
    <t>( Chi tiết theo từng loại thu )</t>
  </si>
  <si>
    <t>Số được để chi theo chế độ</t>
  </si>
  <si>
    <t>Dự toán chi ngân sách nhà nước</t>
  </si>
  <si>
    <t>Loại 490 khoản 493</t>
  </si>
  <si>
    <t xml:space="preserve">  Chi thanh toán cá nhân</t>
  </si>
  <si>
    <t xml:space="preserve">  Chi nghiệp vụ chuyên môn</t>
  </si>
  <si>
    <t xml:space="preserve">  Chi khác</t>
  </si>
  <si>
    <t>Loại   490   khoản  493</t>
  </si>
  <si>
    <t>C</t>
  </si>
  <si>
    <t>Dự toán chi nguồn khác (nếu có)</t>
  </si>
  <si>
    <t>Chi làm mới nhà xe</t>
  </si>
  <si>
    <t>Người lập</t>
  </si>
  <si>
    <t>Thủ trưởng đơn vị</t>
  </si>
  <si>
    <t>Biểu 03</t>
  </si>
  <si>
    <t>Đơn vị tính: Đồng</t>
  </si>
  <si>
    <t>Số</t>
  </si>
  <si>
    <t>Số liệu báo</t>
  </si>
  <si>
    <t>Số liệu quyết</t>
  </si>
  <si>
    <t>cáo quyết</t>
  </si>
  <si>
    <t>toán được</t>
  </si>
  <si>
    <t>toán</t>
  </si>
  <si>
    <t>duyệt</t>
  </si>
  <si>
    <t>Quyết toán thu</t>
  </si>
  <si>
    <t>Thu tiền xe đạp</t>
  </si>
  <si>
    <t>Thu sự nghiệp khác</t>
  </si>
  <si>
    <t>Thu tiền học thêm</t>
  </si>
  <si>
    <t>Thu tiền học tin</t>
  </si>
  <si>
    <t>Số được để lại chi theo chế độ</t>
  </si>
  <si>
    <t>Quyết toán chi ngân sách nhà nước</t>
  </si>
  <si>
    <t>Mục</t>
  </si>
  <si>
    <t>Tiểu mục</t>
  </si>
  <si>
    <t>Kế toán</t>
  </si>
  <si>
    <t>Hiệu Trưởng</t>
  </si>
  <si>
    <t xml:space="preserve">  Đơn vị: Trường THCS Nghi Liên</t>
  </si>
  <si>
    <t xml:space="preserve"> Chương:</t>
  </si>
  <si>
    <t>CÔNG KHAI  DỰ TOÁN THU - CHI năm 2015</t>
  </si>
  <si>
    <t>(Dùng cho tổ chức, đơn vị cấp dưới của các tổ chức được ngân sách nhà nước hỗ trợ)</t>
  </si>
  <si>
    <t xml:space="preserve">      ĐV tính: đồng</t>
  </si>
  <si>
    <t>Dự toán</t>
  </si>
  <si>
    <t>đư­ợc giao</t>
  </si>
  <si>
    <t xml:space="preserve"> Dự toán thu nguồn khác (nếu có)</t>
  </si>
  <si>
    <t xml:space="preserve">Thu hội phí </t>
  </si>
  <si>
    <t>Thu khác</t>
  </si>
  <si>
    <t xml:space="preserve"> Dự toán chi ngân sách nhà nước</t>
  </si>
  <si>
    <t>Loại ..., khoản …</t>
  </si>
  <si>
    <t xml:space="preserve">  Chi mua sắm, sửa chữa lớn</t>
  </si>
  <si>
    <t>Ngày  ...   tháng   ...  năm…</t>
  </si>
  <si>
    <t>Thủ trư­ởng đơn vị</t>
  </si>
  <si>
    <t>Biểu số 7</t>
  </si>
  <si>
    <t xml:space="preserve">  Đơn vị:</t>
  </si>
  <si>
    <t xml:space="preserve"> Ch­ương:</t>
  </si>
  <si>
    <t>CÔNG KHAI QUYẾT TOÁN THU - CHI NGUỒN NSNN, NGUỒN KHÁC năm ...</t>
  </si>
  <si>
    <t>(Dùng cho các tổ chức, đơn vị cấp d­ới của các tổ chức đ­ợc ngân sách nhà n­ước hỗ trợ)</t>
  </si>
  <si>
    <t>toán đ­ược</t>
  </si>
  <si>
    <t>Thu hội phí</t>
  </si>
  <si>
    <t>Quyết toán chi ngân sách nhà n­ước</t>
  </si>
  <si>
    <t xml:space="preserve"> - Mục:</t>
  </si>
  <si>
    <t xml:space="preserve">   + Tiểu mục …</t>
  </si>
  <si>
    <t>Quyết toán chi nguồn khác</t>
  </si>
  <si>
    <t>...</t>
  </si>
  <si>
    <r>
      <t> </t>
    </r>
    <r>
      <rPr>
        <i/>
        <sz val="12"/>
        <rFont val="Times New Roman"/>
        <family val="1"/>
      </rPr>
      <t xml:space="preserve">           Ngày  31   tháng   12    năm 2015</t>
    </r>
  </si>
  <si>
    <r>
      <t xml:space="preserve">* </t>
    </r>
    <r>
      <rPr>
        <b/>
        <i/>
        <u val="single"/>
        <sz val="12"/>
        <rFont val="Times New Roman"/>
        <family val="1"/>
      </rPr>
      <t>Ghi chú:</t>
    </r>
    <r>
      <rPr>
        <sz val="12"/>
        <rFont val="Times New Roman"/>
        <family val="1"/>
      </rPr>
      <t xml:space="preserve">    Nguồn NSNN bao gồm cả nguồn viện trợ</t>
    </r>
  </si>
  <si>
    <r>
      <t>CÔNG KHAI  DỰ TOÁN THU - CHI</t>
    </r>
    <r>
      <rPr>
        <b/>
        <sz val="12"/>
        <color indexed="10"/>
        <rFont val="Times New Roman"/>
        <family val="1"/>
      </rPr>
      <t xml:space="preserve"> NĂM 2015</t>
    </r>
  </si>
  <si>
    <t>Đơn vị: Trường THCS Hưng Hòa</t>
  </si>
  <si>
    <t xml:space="preserve">                (Dùng cho đơn vị dự toán cấp trên và đơn vị  dự toán trực tiếp sử dụng kinh phí NSNN)</t>
  </si>
  <si>
    <t>Lê Thị Biên Thùy</t>
  </si>
  <si>
    <t>Tăng Thị Thu Hiền</t>
  </si>
  <si>
    <t>Chương:13</t>
  </si>
  <si>
    <r>
      <t xml:space="preserve">                                                                                   </t>
    </r>
    <r>
      <rPr>
        <b/>
        <u val="single"/>
        <sz val="11"/>
        <rFont val="Times New Roman"/>
        <family val="1"/>
      </rPr>
      <t>Độc lập - Tự do - Hạnh phú</t>
    </r>
    <r>
      <rPr>
        <b/>
        <sz val="11"/>
        <rFont val="Times New Roman"/>
        <family val="1"/>
      </rPr>
      <t>c</t>
    </r>
  </si>
  <si>
    <t xml:space="preserve">             CÔNG KHAI QUYẾT TOÁN THU - CHI NGUỒN NSNN, NGUỒN KHÁC NĂM 2016</t>
  </si>
  <si>
    <t xml:space="preserve">                      THÔNG BÁO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</si>
</sst>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</numFmts>
  <fonts count="28">
    <font>
      <sz val="10"/>
      <name val="Arial"/>
      <family val="0"/>
    </font>
    <font>
      <sz val="12"/>
      <name val=".VnTime"/>
      <family val="0"/>
    </font>
    <font>
      <u val="single"/>
      <sz val="12"/>
      <color indexed="36"/>
      <name val=".vntime"/>
      <family val="0"/>
    </font>
    <font>
      <u val="single"/>
      <sz val="12"/>
      <color indexed="12"/>
      <name val=".vntime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sz val="10"/>
      <name val="Arial"/>
      <family val="0"/>
    </font>
    <font>
      <b/>
      <i/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2"/>
      <name val="Times New Roman"/>
      <family val="1"/>
    </font>
    <font>
      <sz val="8"/>
      <name val="Arial"/>
      <family val="0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sz val="11"/>
      <name val=".VnTime"/>
      <family val="0"/>
    </font>
    <font>
      <b/>
      <sz val="11"/>
      <name val=".VnArial Narrow"/>
      <family val="2"/>
    </font>
    <font>
      <sz val="11"/>
      <name val=".VnArial Narrow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medium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23">
      <alignment/>
      <protection/>
    </xf>
    <xf numFmtId="0" fontId="4" fillId="0" borderId="0" xfId="23" applyFont="1" applyAlignment="1">
      <alignment horizontal="right"/>
      <protection/>
    </xf>
    <xf numFmtId="0" fontId="4" fillId="0" borderId="0" xfId="23" applyFont="1" applyAlignment="1">
      <alignment horizontal="center"/>
      <protection/>
    </xf>
    <xf numFmtId="0" fontId="4" fillId="0" borderId="1" xfId="23" applyFont="1" applyBorder="1" applyAlignment="1">
      <alignment horizontal="center"/>
      <protection/>
    </xf>
    <xf numFmtId="172" fontId="4" fillId="0" borderId="1" xfId="18" applyNumberFormat="1" applyFont="1" applyBorder="1" applyAlignment="1">
      <alignment horizontal="center"/>
    </xf>
    <xf numFmtId="0" fontId="4" fillId="0" borderId="2" xfId="23" applyFont="1" applyBorder="1" applyAlignment="1">
      <alignment horizontal="center"/>
      <protection/>
    </xf>
    <xf numFmtId="172" fontId="12" fillId="0" borderId="2" xfId="18" applyNumberFormat="1" applyFont="1" applyBorder="1" applyAlignment="1">
      <alignment horizontal="center"/>
    </xf>
    <xf numFmtId="0" fontId="12" fillId="0" borderId="2" xfId="23" applyFont="1" applyBorder="1" applyAlignment="1">
      <alignment horizontal="center"/>
      <protection/>
    </xf>
    <xf numFmtId="0" fontId="4" fillId="0" borderId="3" xfId="23" applyFont="1" applyBorder="1" applyAlignment="1">
      <alignment horizontal="center"/>
      <protection/>
    </xf>
    <xf numFmtId="0" fontId="4" fillId="0" borderId="3" xfId="23" applyFont="1" applyBorder="1" applyAlignment="1">
      <alignment vertical="top" wrapText="1"/>
      <protection/>
    </xf>
    <xf numFmtId="172" fontId="10" fillId="0" borderId="3" xfId="18" applyNumberFormat="1" applyFont="1" applyBorder="1" applyAlignment="1">
      <alignment/>
    </xf>
    <xf numFmtId="0" fontId="10" fillId="0" borderId="3" xfId="23" applyFont="1" applyBorder="1">
      <alignment/>
      <protection/>
    </xf>
    <xf numFmtId="0" fontId="4" fillId="0" borderId="3" xfId="23" applyFont="1" applyBorder="1" applyAlignment="1">
      <alignment horizontal="justify" vertical="top" wrapText="1"/>
      <protection/>
    </xf>
    <xf numFmtId="172" fontId="4" fillId="0" borderId="3" xfId="18" applyNumberFormat="1" applyFont="1" applyBorder="1" applyAlignment="1">
      <alignment/>
    </xf>
    <xf numFmtId="0" fontId="4" fillId="0" borderId="3" xfId="23" applyFont="1" applyBorder="1">
      <alignment/>
      <protection/>
    </xf>
    <xf numFmtId="0" fontId="13" fillId="0" borderId="0" xfId="23" applyFont="1">
      <alignment/>
      <protection/>
    </xf>
    <xf numFmtId="0" fontId="14" fillId="0" borderId="3" xfId="23" applyFont="1" applyBorder="1" applyAlignment="1">
      <alignment horizontal="center"/>
      <protection/>
    </xf>
    <xf numFmtId="0" fontId="4" fillId="0" borderId="3" xfId="23" applyFont="1" applyBorder="1" applyAlignment="1">
      <alignment horizontal="left" vertical="top" wrapText="1"/>
      <protection/>
    </xf>
    <xf numFmtId="0" fontId="14" fillId="0" borderId="3" xfId="23" applyFont="1" applyBorder="1">
      <alignment/>
      <protection/>
    </xf>
    <xf numFmtId="0" fontId="10" fillId="0" borderId="3" xfId="23" applyFont="1" applyBorder="1" applyAlignment="1" quotePrefix="1">
      <alignment horizontal="center"/>
      <protection/>
    </xf>
    <xf numFmtId="0" fontId="10" fillId="0" borderId="3" xfId="23" applyFont="1" applyBorder="1" applyAlignment="1">
      <alignment horizontal="justify" vertical="top" wrapText="1"/>
      <protection/>
    </xf>
    <xf numFmtId="0" fontId="4" fillId="0" borderId="3" xfId="23" applyFont="1" applyBorder="1" applyAlignment="1" quotePrefix="1">
      <alignment horizontal="center"/>
      <protection/>
    </xf>
    <xf numFmtId="0" fontId="10" fillId="0" borderId="3" xfId="23" applyFont="1" applyBorder="1" applyAlignment="1">
      <alignment horizontal="left" vertical="top" wrapText="1"/>
      <protection/>
    </xf>
    <xf numFmtId="0" fontId="10" fillId="0" borderId="3" xfId="23" applyFont="1" applyBorder="1" applyAlignment="1">
      <alignment vertical="top" wrapText="1"/>
      <protection/>
    </xf>
    <xf numFmtId="0" fontId="10" fillId="0" borderId="3" xfId="23" applyFont="1" applyBorder="1" applyAlignment="1">
      <alignment horizontal="center"/>
      <protection/>
    </xf>
    <xf numFmtId="0" fontId="11" fillId="0" borderId="3" xfId="23" applyFont="1" applyBorder="1" applyAlignment="1">
      <alignment horizontal="center" vertical="top" wrapText="1"/>
      <protection/>
    </xf>
    <xf numFmtId="0" fontId="4" fillId="0" borderId="4" xfId="23" applyFont="1" applyBorder="1" applyAlignment="1">
      <alignment horizontal="center"/>
      <protection/>
    </xf>
    <xf numFmtId="0" fontId="10" fillId="0" borderId="4" xfId="23" applyFont="1" applyBorder="1" applyAlignment="1">
      <alignment horizontal="left" vertical="top" wrapText="1"/>
      <protection/>
    </xf>
    <xf numFmtId="172" fontId="10" fillId="0" borderId="4" xfId="18" applyNumberFormat="1" applyFont="1" applyBorder="1" applyAlignment="1">
      <alignment/>
    </xf>
    <xf numFmtId="0" fontId="10" fillId="0" borderId="4" xfId="23" applyFont="1" applyBorder="1">
      <alignment/>
      <protection/>
    </xf>
    <xf numFmtId="0" fontId="4" fillId="0" borderId="5" xfId="23" applyFont="1" applyBorder="1" applyAlignment="1">
      <alignment horizontal="center"/>
      <protection/>
    </xf>
    <xf numFmtId="0" fontId="10" fillId="0" borderId="5" xfId="23" applyFont="1" applyBorder="1" applyAlignment="1">
      <alignment horizontal="left" vertical="top" wrapText="1"/>
      <protection/>
    </xf>
    <xf numFmtId="172" fontId="10" fillId="0" borderId="5" xfId="18" applyNumberFormat="1" applyFont="1" applyBorder="1" applyAlignment="1">
      <alignment/>
    </xf>
    <xf numFmtId="0" fontId="10" fillId="0" borderId="5" xfId="23" applyFont="1" applyBorder="1">
      <alignment/>
      <protection/>
    </xf>
    <xf numFmtId="0" fontId="4" fillId="0" borderId="0" xfId="23" applyFont="1" applyBorder="1" applyAlignment="1">
      <alignment horizontal="center"/>
      <protection/>
    </xf>
    <xf numFmtId="0" fontId="10" fillId="0" borderId="0" xfId="23" applyFont="1" applyBorder="1" applyAlignment="1">
      <alignment horizontal="left" vertical="top" wrapText="1"/>
      <protection/>
    </xf>
    <xf numFmtId="172" fontId="10" fillId="0" borderId="0" xfId="18" applyNumberFormat="1" applyFont="1" applyBorder="1" applyAlignment="1">
      <alignment/>
    </xf>
    <xf numFmtId="0" fontId="10" fillId="0" borderId="0" xfId="23" applyFont="1" applyBorder="1">
      <alignment/>
      <protection/>
    </xf>
    <xf numFmtId="0" fontId="4" fillId="0" borderId="0" xfId="23" applyFont="1">
      <alignment/>
      <protection/>
    </xf>
    <xf numFmtId="0" fontId="4" fillId="0" borderId="0" xfId="23" applyFont="1" applyFill="1" applyBorder="1" applyAlignment="1">
      <alignment vertical="top" wrapText="1"/>
      <protection/>
    </xf>
    <xf numFmtId="172" fontId="13" fillId="0" borderId="0" xfId="18" applyNumberFormat="1" applyFont="1" applyAlignment="1">
      <alignment/>
    </xf>
    <xf numFmtId="172" fontId="13" fillId="0" borderId="0" xfId="18" applyNumberFormat="1" applyFont="1" applyAlignment="1">
      <alignment horizontal="center"/>
    </xf>
    <xf numFmtId="172" fontId="4" fillId="0" borderId="0" xfId="18" applyNumberFormat="1" applyFont="1" applyAlignment="1">
      <alignment horizontal="right"/>
    </xf>
    <xf numFmtId="0" fontId="1" fillId="0" borderId="1" xfId="23" applyBorder="1">
      <alignment/>
      <protection/>
    </xf>
    <xf numFmtId="0" fontId="4" fillId="0" borderId="6" xfId="23" applyFont="1" applyBorder="1" applyAlignment="1">
      <alignment horizontal="center"/>
      <protection/>
    </xf>
    <xf numFmtId="172" fontId="10" fillId="0" borderId="3" xfId="18" applyNumberFormat="1" applyFont="1" applyBorder="1" applyAlignment="1">
      <alignment vertical="top" wrapText="1"/>
    </xf>
    <xf numFmtId="0" fontId="4" fillId="0" borderId="3" xfId="23" applyFont="1" applyBorder="1" applyAlignment="1">
      <alignment horizontal="center" vertical="top" wrapText="1"/>
      <protection/>
    </xf>
    <xf numFmtId="0" fontId="4" fillId="0" borderId="4" xfId="23" applyFont="1" applyBorder="1" applyAlignment="1">
      <alignment horizontal="center" vertical="top" wrapText="1"/>
      <protection/>
    </xf>
    <xf numFmtId="172" fontId="10" fillId="0" borderId="4" xfId="18" applyNumberFormat="1" applyFont="1" applyBorder="1" applyAlignment="1">
      <alignment vertical="top" wrapText="1"/>
    </xf>
    <xf numFmtId="0" fontId="5" fillId="0" borderId="3" xfId="23" applyFont="1" applyBorder="1" applyAlignment="1">
      <alignment horizontal="center"/>
      <protection/>
    </xf>
    <xf numFmtId="172" fontId="4" fillId="0" borderId="3" xfId="18" applyNumberFormat="1" applyFont="1" applyBorder="1" applyAlignment="1">
      <alignment horizontal="center"/>
    </xf>
    <xf numFmtId="172" fontId="4" fillId="0" borderId="4" xfId="18" applyNumberFormat="1" applyFont="1" applyBorder="1" applyAlignment="1">
      <alignment horizontal="center"/>
    </xf>
    <xf numFmtId="0" fontId="4" fillId="0" borderId="7" xfId="23" applyFont="1" applyBorder="1" applyAlignment="1">
      <alignment horizontal="center"/>
      <protection/>
    </xf>
    <xf numFmtId="0" fontId="10" fillId="0" borderId="7" xfId="23" applyFont="1" applyBorder="1">
      <alignment/>
      <protection/>
    </xf>
    <xf numFmtId="0" fontId="17" fillId="0" borderId="0" xfId="23" applyFont="1" applyAlignment="1">
      <alignment horizontal="center"/>
      <protection/>
    </xf>
    <xf numFmtId="172" fontId="1" fillId="0" borderId="0" xfId="18" applyNumberFormat="1" applyAlignment="1">
      <alignment/>
    </xf>
    <xf numFmtId="0" fontId="10" fillId="0" borderId="0" xfId="23" applyFont="1">
      <alignment/>
      <protection/>
    </xf>
    <xf numFmtId="0" fontId="17" fillId="0" borderId="0" xfId="23" applyFont="1">
      <alignment/>
      <protection/>
    </xf>
    <xf numFmtId="172" fontId="4" fillId="0" borderId="6" xfId="18" applyNumberFormat="1" applyFont="1" applyBorder="1" applyAlignment="1">
      <alignment horizontal="center"/>
    </xf>
    <xf numFmtId="172" fontId="12" fillId="0" borderId="3" xfId="18" applyNumberFormat="1" applyFont="1" applyBorder="1" applyAlignment="1">
      <alignment horizontal="center"/>
    </xf>
    <xf numFmtId="0" fontId="12" fillId="0" borderId="3" xfId="23" applyFont="1" applyBorder="1" applyAlignment="1">
      <alignment horizontal="center"/>
      <protection/>
    </xf>
    <xf numFmtId="0" fontId="10" fillId="0" borderId="7" xfId="23" applyFont="1" applyBorder="1" applyAlignment="1">
      <alignment vertical="top" wrapText="1"/>
      <protection/>
    </xf>
    <xf numFmtId="172" fontId="10" fillId="0" borderId="7" xfId="18" applyNumberFormat="1" applyFont="1" applyBorder="1" applyAlignment="1">
      <alignment/>
    </xf>
    <xf numFmtId="172" fontId="4" fillId="0" borderId="0" xfId="18" applyNumberFormat="1" applyFont="1" applyAlignment="1">
      <alignment horizontal="center"/>
    </xf>
    <xf numFmtId="172" fontId="4" fillId="0" borderId="2" xfId="18" applyNumberFormat="1" applyFont="1" applyBorder="1" applyAlignment="1">
      <alignment horizontal="center" vertical="top" wrapText="1"/>
    </xf>
    <xf numFmtId="0" fontId="10" fillId="0" borderId="2" xfId="23" applyFont="1" applyBorder="1">
      <alignment/>
      <protection/>
    </xf>
    <xf numFmtId="172" fontId="4" fillId="0" borderId="3" xfId="18" applyNumberFormat="1" applyFont="1" applyBorder="1" applyAlignment="1">
      <alignment horizontal="center" vertical="top" wrapText="1"/>
    </xf>
    <xf numFmtId="172" fontId="4" fillId="0" borderId="3" xfId="18" applyNumberFormat="1" applyFont="1" applyBorder="1" applyAlignment="1">
      <alignment horizontal="justify" vertical="top" wrapText="1"/>
    </xf>
    <xf numFmtId="0" fontId="10" fillId="0" borderId="7" xfId="23" applyFont="1" applyBorder="1" applyAlignment="1">
      <alignment horizontal="center" vertical="top" wrapText="1"/>
      <protection/>
    </xf>
    <xf numFmtId="172" fontId="10" fillId="0" borderId="7" xfId="18" applyNumberFormat="1" applyFont="1" applyBorder="1" applyAlignment="1">
      <alignment vertical="top" wrapText="1"/>
    </xf>
    <xf numFmtId="0" fontId="13" fillId="0" borderId="0" xfId="0" applyFont="1" applyAlignment="1">
      <alignment/>
    </xf>
    <xf numFmtId="172" fontId="16" fillId="0" borderId="0" xfId="23" applyNumberFormat="1" applyFont="1">
      <alignment/>
      <protection/>
    </xf>
    <xf numFmtId="0" fontId="18" fillId="0" borderId="0" xfId="23" applyFont="1" applyAlignment="1">
      <alignment/>
      <protection/>
    </xf>
    <xf numFmtId="0" fontId="6" fillId="0" borderId="3" xfId="23" applyFont="1" applyBorder="1" applyAlignment="1">
      <alignment horizontal="center"/>
      <protection/>
    </xf>
    <xf numFmtId="172" fontId="6" fillId="0" borderId="3" xfId="18" applyNumberFormat="1" applyFont="1" applyBorder="1" applyAlignment="1">
      <alignment horizontal="center"/>
    </xf>
    <xf numFmtId="0" fontId="21" fillId="0" borderId="3" xfId="23" applyFont="1" applyBorder="1" applyAlignment="1">
      <alignment horizontal="center"/>
      <protection/>
    </xf>
    <xf numFmtId="172" fontId="21" fillId="0" borderId="3" xfId="18" applyNumberFormat="1" applyFont="1" applyBorder="1" applyAlignment="1">
      <alignment horizontal="center"/>
    </xf>
    <xf numFmtId="0" fontId="6" fillId="0" borderId="4" xfId="23" applyFont="1" applyBorder="1" applyAlignment="1">
      <alignment horizontal="center"/>
      <protection/>
    </xf>
    <xf numFmtId="0" fontId="21" fillId="0" borderId="4" xfId="23" applyFont="1" applyBorder="1" applyAlignment="1">
      <alignment horizontal="center"/>
      <protection/>
    </xf>
    <xf numFmtId="172" fontId="21" fillId="0" borderId="4" xfId="18" applyNumberFormat="1" applyFont="1" applyBorder="1" applyAlignment="1">
      <alignment horizontal="center"/>
    </xf>
    <xf numFmtId="0" fontId="6" fillId="0" borderId="8" xfId="23" applyFont="1" applyBorder="1" applyAlignment="1">
      <alignment horizontal="center"/>
      <protection/>
    </xf>
    <xf numFmtId="0" fontId="6" fillId="0" borderId="9" xfId="23" applyFont="1" applyBorder="1" applyAlignment="1">
      <alignment horizontal="center"/>
      <protection/>
    </xf>
    <xf numFmtId="172" fontId="6" fillId="0" borderId="4" xfId="18" applyNumberFormat="1" applyFont="1" applyBorder="1" applyAlignment="1">
      <alignment horizontal="center"/>
    </xf>
    <xf numFmtId="0" fontId="6" fillId="0" borderId="10" xfId="23" applyFont="1" applyBorder="1" applyAlignment="1">
      <alignment horizontal="center"/>
      <protection/>
    </xf>
    <xf numFmtId="0" fontId="6" fillId="0" borderId="7" xfId="23" applyFont="1" applyBorder="1" applyAlignment="1">
      <alignment horizontal="center"/>
      <protection/>
    </xf>
    <xf numFmtId="0" fontId="21" fillId="0" borderId="7" xfId="23" applyFont="1" applyBorder="1" applyAlignment="1">
      <alignment horizontal="center"/>
      <protection/>
    </xf>
    <xf numFmtId="0" fontId="10" fillId="0" borderId="0" xfId="23" applyFont="1" applyAlignment="1">
      <alignment horizontal="center"/>
      <protection/>
    </xf>
    <xf numFmtId="0" fontId="11" fillId="0" borderId="0" xfId="23" applyFont="1" applyBorder="1" applyAlignment="1">
      <alignment horizontal="left"/>
      <protection/>
    </xf>
    <xf numFmtId="0" fontId="4" fillId="0" borderId="11" xfId="23" applyFont="1" applyBorder="1" applyAlignment="1">
      <alignment horizontal="center"/>
      <protection/>
    </xf>
    <xf numFmtId="0" fontId="4" fillId="0" borderId="0" xfId="23" applyFont="1" applyFill="1" applyBorder="1" applyAlignment="1">
      <alignment horizontal="center" vertical="top" wrapText="1"/>
      <protection/>
    </xf>
    <xf numFmtId="172" fontId="21" fillId="0" borderId="7" xfId="18" applyNumberFormat="1" applyFont="1" applyBorder="1" applyAlignment="1">
      <alignment horizontal="center"/>
    </xf>
    <xf numFmtId="0" fontId="6" fillId="0" borderId="1" xfId="23" applyFont="1" applyBorder="1" applyAlignment="1">
      <alignment horizontal="center"/>
      <protection/>
    </xf>
    <xf numFmtId="172" fontId="6" fillId="0" borderId="1" xfId="18" applyNumberFormat="1" applyFont="1" applyBorder="1" applyAlignment="1">
      <alignment horizontal="center"/>
    </xf>
    <xf numFmtId="0" fontId="25" fillId="0" borderId="1" xfId="23" applyFont="1" applyBorder="1">
      <alignment/>
      <protection/>
    </xf>
    <xf numFmtId="0" fontId="6" fillId="0" borderId="6" xfId="23" applyFont="1" applyBorder="1" applyAlignment="1">
      <alignment horizontal="center"/>
      <protection/>
    </xf>
    <xf numFmtId="172" fontId="6" fillId="0" borderId="6" xfId="18" applyNumberFormat="1" applyFont="1" applyBorder="1" applyAlignment="1">
      <alignment horizontal="center" vertical="top" wrapText="1"/>
    </xf>
    <xf numFmtId="0" fontId="21" fillId="0" borderId="6" xfId="23" applyFont="1" applyBorder="1">
      <alignment/>
      <protection/>
    </xf>
    <xf numFmtId="0" fontId="6" fillId="0" borderId="3" xfId="23" applyFont="1" applyBorder="1" applyAlignment="1">
      <alignment vertical="top" wrapText="1"/>
      <protection/>
    </xf>
    <xf numFmtId="172" fontId="26" fillId="0" borderId="3" xfId="18" applyNumberFormat="1" applyFont="1" applyBorder="1" applyAlignment="1">
      <alignment horizontal="center"/>
    </xf>
    <xf numFmtId="0" fontId="6" fillId="0" borderId="3" xfId="23" applyFont="1" applyBorder="1" applyAlignment="1">
      <alignment horizontal="justify" vertical="top" wrapText="1"/>
      <protection/>
    </xf>
    <xf numFmtId="172" fontId="6" fillId="0" borderId="3" xfId="18" applyNumberFormat="1" applyFont="1" applyBorder="1" applyAlignment="1">
      <alignment vertical="top" wrapText="1"/>
    </xf>
    <xf numFmtId="0" fontId="21" fillId="0" borderId="3" xfId="23" applyFont="1" applyBorder="1" applyAlignment="1" quotePrefix="1">
      <alignment horizontal="center"/>
      <protection/>
    </xf>
    <xf numFmtId="0" fontId="21" fillId="0" borderId="3" xfId="23" applyFont="1" applyBorder="1" applyAlignment="1">
      <alignment horizontal="justify" vertical="top" wrapText="1"/>
      <protection/>
    </xf>
    <xf numFmtId="172" fontId="27" fillId="0" borderId="3" xfId="18" applyNumberFormat="1" applyFont="1" applyBorder="1" applyAlignment="1">
      <alignment horizontal="center"/>
    </xf>
    <xf numFmtId="0" fontId="24" fillId="0" borderId="3" xfId="23" applyFont="1" applyBorder="1" applyAlignment="1">
      <alignment horizontal="center" vertical="top" wrapText="1"/>
      <protection/>
    </xf>
    <xf numFmtId="172" fontId="21" fillId="0" borderId="3" xfId="18" applyNumberFormat="1" applyFont="1" applyBorder="1" applyAlignment="1">
      <alignment vertical="top" wrapText="1"/>
    </xf>
    <xf numFmtId="0" fontId="6" fillId="0" borderId="3" xfId="23" applyFont="1" applyBorder="1" applyAlignment="1">
      <alignment horizontal="center" vertical="top" wrapText="1"/>
      <protection/>
    </xf>
    <xf numFmtId="0" fontId="4" fillId="0" borderId="0" xfId="23" applyFont="1" applyAlignment="1">
      <alignment horizontal="right"/>
      <protection/>
    </xf>
    <xf numFmtId="0" fontId="4" fillId="0" borderId="0" xfId="23" applyFont="1" applyAlignment="1">
      <alignment horizontal="center"/>
      <protection/>
    </xf>
    <xf numFmtId="0" fontId="5" fillId="0" borderId="0" xfId="23" applyFont="1" applyAlignment="1">
      <alignment horizontal="center"/>
      <protection/>
    </xf>
    <xf numFmtId="0" fontId="6" fillId="0" borderId="0" xfId="23" applyFont="1" applyAlignment="1">
      <alignment horizontal="left"/>
      <protection/>
    </xf>
    <xf numFmtId="0" fontId="7" fillId="0" borderId="0" xfId="23" applyFont="1" applyAlignment="1">
      <alignment horizontal="center"/>
      <protection/>
    </xf>
    <xf numFmtId="0" fontId="9" fillId="0" borderId="0" xfId="23" applyFont="1" applyAlignment="1">
      <alignment horizontal="center"/>
      <protection/>
    </xf>
    <xf numFmtId="172" fontId="13" fillId="0" borderId="0" xfId="18" applyNumberFormat="1" applyFont="1" applyAlignment="1">
      <alignment horizontal="center"/>
    </xf>
    <xf numFmtId="0" fontId="6" fillId="0" borderId="0" xfId="23" applyFont="1" applyAlignment="1">
      <alignment horizontal="right"/>
      <protection/>
    </xf>
    <xf numFmtId="0" fontId="6" fillId="0" borderId="0" xfId="23" applyFont="1" applyAlignment="1">
      <alignment horizontal="center"/>
      <protection/>
    </xf>
    <xf numFmtId="0" fontId="23" fillId="0" borderId="0" xfId="23" applyFont="1" applyAlignment="1">
      <alignment horizontal="center"/>
      <protection/>
    </xf>
    <xf numFmtId="0" fontId="23" fillId="0" borderId="0" xfId="23" applyFont="1" applyAlignment="1">
      <alignment horizontal="left"/>
      <protection/>
    </xf>
    <xf numFmtId="0" fontId="21" fillId="0" borderId="0" xfId="23" applyFont="1" applyAlignment="1">
      <alignment horizontal="left"/>
      <protection/>
    </xf>
    <xf numFmtId="0" fontId="24" fillId="0" borderId="0" xfId="23" applyFont="1" applyAlignment="1">
      <alignment horizontal="center"/>
      <protection/>
    </xf>
    <xf numFmtId="0" fontId="6" fillId="0" borderId="12" xfId="23" applyFont="1" applyBorder="1" applyAlignment="1">
      <alignment horizontal="center"/>
      <protection/>
    </xf>
    <xf numFmtId="0" fontId="6" fillId="0" borderId="13" xfId="23" applyFont="1" applyBorder="1" applyAlignment="1">
      <alignment horizontal="center"/>
      <protection/>
    </xf>
    <xf numFmtId="0" fontId="6" fillId="0" borderId="14" xfId="23" applyFont="1" applyBorder="1" applyAlignment="1">
      <alignment horizontal="center"/>
      <protection/>
    </xf>
    <xf numFmtId="0" fontId="18" fillId="0" borderId="0" xfId="23" applyFont="1" applyAlignment="1">
      <alignment horizontal="center"/>
      <protection/>
    </xf>
    <xf numFmtId="0" fontId="4" fillId="0" borderId="0" xfId="23" applyFont="1" applyAlignment="1">
      <alignment horizontal="left"/>
      <protection/>
    </xf>
    <xf numFmtId="0" fontId="11" fillId="0" borderId="0" xfId="23" applyFont="1" applyAlignment="1">
      <alignment horizontal="center"/>
      <protection/>
    </xf>
    <xf numFmtId="0" fontId="4" fillId="0" borderId="6" xfId="23" applyFont="1" applyBorder="1" applyAlignment="1">
      <alignment horizontal="center"/>
      <protection/>
    </xf>
    <xf numFmtId="0" fontId="4" fillId="0" borderId="3" xfId="23" applyFont="1" applyBorder="1" applyAlignment="1">
      <alignment horizontal="center"/>
      <protection/>
    </xf>
    <xf numFmtId="0" fontId="15" fillId="0" borderId="1" xfId="23" applyFont="1" applyBorder="1" applyAlignment="1">
      <alignment horizontal="center"/>
      <protection/>
    </xf>
  </cellXfs>
  <cellStyles count="11">
    <cellStyle name="Normal" xfId="0"/>
    <cellStyle name="Comma" xfId="15"/>
    <cellStyle name="Comma [0]" xfId="16"/>
    <cellStyle name="Comma 2" xfId="17"/>
    <cellStyle name="Comma_Sheet1" xfId="18"/>
    <cellStyle name="Currency" xfId="19"/>
    <cellStyle name="Currency [0]" xfId="20"/>
    <cellStyle name="Followed Hyperlink" xfId="21"/>
    <cellStyle name="Hyperlink" xfId="22"/>
    <cellStyle name="Normal_Sheet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7"/>
  <sheetViews>
    <sheetView tabSelected="1" workbookViewId="0" topLeftCell="A67">
      <selection activeCell="A80" sqref="A80:D80"/>
    </sheetView>
  </sheetViews>
  <sheetFormatPr defaultColWidth="9.140625" defaultRowHeight="12.75"/>
  <cols>
    <col min="1" max="1" width="14.421875" style="0" customWidth="1"/>
    <col min="2" max="2" width="31.00390625" style="0" customWidth="1"/>
    <col min="3" max="3" width="23.8515625" style="0" customWidth="1"/>
    <col min="4" max="4" width="24.7109375" style="0" customWidth="1"/>
  </cols>
  <sheetData>
    <row r="1" spans="1:4" ht="15">
      <c r="A1" s="1"/>
      <c r="B1" s="1"/>
      <c r="C1" s="1"/>
      <c r="D1" s="1"/>
    </row>
    <row r="2" spans="1:4" ht="15.75">
      <c r="A2" s="108" t="s">
        <v>7</v>
      </c>
      <c r="B2" s="108"/>
      <c r="C2" s="108"/>
      <c r="D2" s="108"/>
    </row>
    <row r="3" spans="1:4" ht="15.75">
      <c r="A3" s="109" t="s">
        <v>8</v>
      </c>
      <c r="B3" s="109"/>
      <c r="C3" s="109"/>
      <c r="D3" s="109"/>
    </row>
    <row r="4" spans="1:4" ht="15.75">
      <c r="A4" s="110" t="s">
        <v>9</v>
      </c>
      <c r="B4" s="110"/>
      <c r="C4" s="110"/>
      <c r="D4" s="110"/>
    </row>
    <row r="5" spans="1:4" ht="14.25">
      <c r="A5" s="111" t="s">
        <v>96</v>
      </c>
      <c r="B5" s="111"/>
      <c r="C5" s="111"/>
      <c r="D5" s="111"/>
    </row>
    <row r="6" spans="1:4" ht="14.25">
      <c r="A6" s="111" t="s">
        <v>10</v>
      </c>
      <c r="B6" s="111"/>
      <c r="C6" s="111"/>
      <c r="D6" s="111"/>
    </row>
    <row r="7" spans="1:4" ht="18.75">
      <c r="A7" s="112" t="s">
        <v>11</v>
      </c>
      <c r="B7" s="112"/>
      <c r="C7" s="112"/>
      <c r="D7" s="112"/>
    </row>
    <row r="8" spans="1:4" ht="15.75">
      <c r="A8" s="113" t="s">
        <v>95</v>
      </c>
      <c r="B8" s="113"/>
      <c r="C8" s="113"/>
      <c r="D8" s="113"/>
    </row>
    <row r="9" spans="1:4" ht="15.75">
      <c r="A9" s="87" t="s">
        <v>12</v>
      </c>
      <c r="B9" s="87"/>
      <c r="C9" s="87"/>
      <c r="D9" s="87"/>
    </row>
    <row r="10" spans="1:4" ht="15.75">
      <c r="A10" s="88" t="s">
        <v>13</v>
      </c>
      <c r="B10" s="88"/>
      <c r="C10" s="88"/>
      <c r="D10" s="88"/>
    </row>
    <row r="11" spans="1:4" ht="15.75">
      <c r="A11" s="4" t="s">
        <v>0</v>
      </c>
      <c r="B11" s="4" t="s">
        <v>3</v>
      </c>
      <c r="C11" s="5" t="s">
        <v>14</v>
      </c>
      <c r="D11" s="4" t="s">
        <v>15</v>
      </c>
    </row>
    <row r="12" spans="1:4" ht="15.75">
      <c r="A12" s="6" t="s">
        <v>1</v>
      </c>
      <c r="B12" s="6" t="s">
        <v>16</v>
      </c>
      <c r="C12" s="7"/>
      <c r="D12" s="8"/>
    </row>
    <row r="13" spans="1:4" ht="22.5" customHeight="1">
      <c r="A13" s="9" t="s">
        <v>4</v>
      </c>
      <c r="B13" s="10" t="s">
        <v>17</v>
      </c>
      <c r="C13" s="11"/>
      <c r="D13" s="12"/>
    </row>
    <row r="14" spans="1:4" ht="22.5" customHeight="1">
      <c r="A14" s="9">
        <v>1</v>
      </c>
      <c r="B14" s="13" t="s">
        <v>18</v>
      </c>
      <c r="C14" s="14">
        <v>2734043000</v>
      </c>
      <c r="D14" s="15"/>
    </row>
    <row r="15" spans="1:4" ht="22.5" customHeight="1">
      <c r="A15" s="17">
        <v>2</v>
      </c>
      <c r="B15" s="18" t="s">
        <v>19</v>
      </c>
      <c r="C15" s="14">
        <v>308000000</v>
      </c>
      <c r="D15" s="19"/>
    </row>
    <row r="16" spans="1:4" ht="22.5" customHeight="1">
      <c r="A16" s="20" t="s">
        <v>20</v>
      </c>
      <c r="B16" s="21" t="s">
        <v>21</v>
      </c>
      <c r="C16" s="11">
        <v>190740000</v>
      </c>
      <c r="D16" s="12"/>
    </row>
    <row r="17" spans="1:4" ht="22.5" customHeight="1">
      <c r="A17" s="22" t="s">
        <v>20</v>
      </c>
      <c r="B17" s="23" t="s">
        <v>22</v>
      </c>
      <c r="C17" s="11">
        <v>39555000</v>
      </c>
      <c r="D17" s="12"/>
    </row>
    <row r="18" spans="1:4" ht="22.5" customHeight="1">
      <c r="A18" s="9">
        <v>3</v>
      </c>
      <c r="B18" s="10" t="s">
        <v>23</v>
      </c>
      <c r="C18" s="14">
        <v>823835000</v>
      </c>
      <c r="D18" s="15"/>
    </row>
    <row r="19" spans="1:4" ht="22.5" customHeight="1">
      <c r="A19" s="20" t="s">
        <v>20</v>
      </c>
      <c r="B19" s="24" t="s">
        <v>24</v>
      </c>
      <c r="C19" s="11">
        <v>406340000</v>
      </c>
      <c r="D19" s="12"/>
    </row>
    <row r="20" spans="1:4" ht="22.5" customHeight="1">
      <c r="A20" s="20" t="s">
        <v>20</v>
      </c>
      <c r="B20" s="21" t="s">
        <v>25</v>
      </c>
      <c r="C20" s="11">
        <v>80234000</v>
      </c>
      <c r="D20" s="12"/>
    </row>
    <row r="21" spans="1:4" ht="22.5" customHeight="1">
      <c r="A21" s="22" t="s">
        <v>20</v>
      </c>
      <c r="B21" s="23" t="s">
        <v>26</v>
      </c>
      <c r="C21" s="11">
        <v>258700000</v>
      </c>
      <c r="D21" s="12"/>
    </row>
    <row r="22" spans="1:4" ht="22.5" customHeight="1">
      <c r="A22" s="9" t="s">
        <v>5</v>
      </c>
      <c r="B22" s="13" t="s">
        <v>27</v>
      </c>
      <c r="C22" s="11"/>
      <c r="D22" s="12"/>
    </row>
    <row r="23" spans="1:4" ht="22.5" customHeight="1">
      <c r="A23" s="25">
        <v>1</v>
      </c>
      <c r="B23" s="21" t="s">
        <v>28</v>
      </c>
      <c r="C23" s="11"/>
      <c r="D23" s="12"/>
    </row>
    <row r="24" spans="1:4" ht="22.5" customHeight="1">
      <c r="A24" s="25"/>
      <c r="B24" s="26" t="s">
        <v>29</v>
      </c>
      <c r="C24" s="11"/>
      <c r="D24" s="12"/>
    </row>
    <row r="25" spans="1:4" ht="22.5" customHeight="1">
      <c r="A25" s="25">
        <v>2</v>
      </c>
      <c r="B25" s="21" t="s">
        <v>30</v>
      </c>
      <c r="C25" s="11"/>
      <c r="D25" s="12"/>
    </row>
    <row r="26" spans="1:4" ht="22.5" customHeight="1">
      <c r="A26" s="9"/>
      <c r="B26" s="26" t="s">
        <v>31</v>
      </c>
      <c r="C26" s="11"/>
      <c r="D26" s="12"/>
    </row>
    <row r="27" spans="1:4" ht="22.5" customHeight="1">
      <c r="A27" s="25">
        <v>3</v>
      </c>
      <c r="B27" s="21" t="s">
        <v>32</v>
      </c>
      <c r="C27" s="11"/>
      <c r="D27" s="12"/>
    </row>
    <row r="28" spans="1:4" ht="22.5" customHeight="1">
      <c r="A28" s="9"/>
      <c r="B28" s="26" t="s">
        <v>33</v>
      </c>
      <c r="C28" s="11"/>
      <c r="D28" s="12"/>
    </row>
    <row r="29" spans="1:4" ht="22.5" customHeight="1">
      <c r="A29" s="9" t="s">
        <v>6</v>
      </c>
      <c r="B29" s="10" t="s">
        <v>34</v>
      </c>
      <c r="C29" s="11"/>
      <c r="D29" s="12"/>
    </row>
    <row r="30" spans="1:4" ht="22.5" customHeight="1">
      <c r="A30" s="9">
        <v>1</v>
      </c>
      <c r="B30" s="18" t="s">
        <v>19</v>
      </c>
      <c r="C30" s="14">
        <v>308000000</v>
      </c>
      <c r="D30" s="15"/>
    </row>
    <row r="31" spans="1:4" ht="22.5" customHeight="1">
      <c r="A31" s="20" t="s">
        <v>20</v>
      </c>
      <c r="B31" s="21" t="s">
        <v>21</v>
      </c>
      <c r="C31" s="11">
        <v>190740000</v>
      </c>
      <c r="D31" s="12"/>
    </row>
    <row r="32" spans="1:4" ht="22.5" customHeight="1">
      <c r="A32" s="22" t="s">
        <v>20</v>
      </c>
      <c r="B32" s="23" t="s">
        <v>22</v>
      </c>
      <c r="C32" s="11">
        <v>39555000</v>
      </c>
      <c r="D32" s="12"/>
    </row>
    <row r="33" spans="1:4" ht="22.5" customHeight="1">
      <c r="A33" s="4" t="s">
        <v>0</v>
      </c>
      <c r="B33" s="4" t="s">
        <v>3</v>
      </c>
      <c r="C33" s="5" t="s">
        <v>14</v>
      </c>
      <c r="D33" s="4" t="s">
        <v>15</v>
      </c>
    </row>
    <row r="34" spans="1:4" ht="22.5" customHeight="1">
      <c r="A34" s="9">
        <v>2</v>
      </c>
      <c r="B34" s="10" t="s">
        <v>23</v>
      </c>
      <c r="C34" s="14">
        <v>823835000</v>
      </c>
      <c r="D34" s="12"/>
    </row>
    <row r="35" spans="1:4" ht="22.5" customHeight="1">
      <c r="A35" s="20" t="s">
        <v>20</v>
      </c>
      <c r="B35" s="24" t="s">
        <v>24</v>
      </c>
      <c r="C35" s="11">
        <v>406340000</v>
      </c>
      <c r="D35" s="12"/>
    </row>
    <row r="36" spans="1:4" ht="22.5" customHeight="1">
      <c r="A36" s="20" t="s">
        <v>20</v>
      </c>
      <c r="B36" s="21" t="s">
        <v>25</v>
      </c>
      <c r="C36" s="11">
        <v>80234000</v>
      </c>
      <c r="D36" s="12"/>
    </row>
    <row r="37" spans="1:4" ht="22.5" customHeight="1">
      <c r="A37" s="22" t="s">
        <v>20</v>
      </c>
      <c r="B37" s="23" t="s">
        <v>26</v>
      </c>
      <c r="C37" s="11">
        <v>258700000</v>
      </c>
      <c r="D37" s="12"/>
    </row>
    <row r="38" spans="1:4" ht="22.5" customHeight="1">
      <c r="A38" s="9" t="s">
        <v>2</v>
      </c>
      <c r="B38" s="18" t="s">
        <v>35</v>
      </c>
      <c r="C38" s="14">
        <v>3112056000</v>
      </c>
      <c r="D38" s="12"/>
    </row>
    <row r="39" spans="1:4" ht="22.5" customHeight="1">
      <c r="A39" s="9" t="s">
        <v>4</v>
      </c>
      <c r="B39" s="13" t="s">
        <v>36</v>
      </c>
      <c r="C39" s="11"/>
      <c r="D39" s="12"/>
    </row>
    <row r="40" spans="1:4" ht="22.5" customHeight="1">
      <c r="A40" s="25">
        <v>1</v>
      </c>
      <c r="B40" s="24" t="s">
        <v>37</v>
      </c>
      <c r="C40" s="72"/>
      <c r="D40" s="12"/>
    </row>
    <row r="41" spans="1:4" ht="22.5" customHeight="1">
      <c r="A41" s="25">
        <v>2</v>
      </c>
      <c r="B41" s="24" t="s">
        <v>38</v>
      </c>
      <c r="C41" s="52"/>
      <c r="D41" s="12"/>
    </row>
    <row r="42" spans="1:4" ht="22.5" customHeight="1">
      <c r="A42" s="25">
        <v>3</v>
      </c>
      <c r="B42" s="24" t="s">
        <v>78</v>
      </c>
      <c r="C42" s="52"/>
      <c r="D42" s="12"/>
    </row>
    <row r="43" spans="1:4" ht="22.5" customHeight="1">
      <c r="A43" s="25">
        <v>4</v>
      </c>
      <c r="B43" s="24" t="s">
        <v>39</v>
      </c>
      <c r="C43" s="51"/>
      <c r="D43" s="12"/>
    </row>
    <row r="44" spans="1:4" ht="22.5" customHeight="1">
      <c r="A44" s="9" t="s">
        <v>5</v>
      </c>
      <c r="B44" s="13" t="s">
        <v>40</v>
      </c>
      <c r="C44" s="11"/>
      <c r="D44" s="12"/>
    </row>
    <row r="45" spans="1:4" ht="22.5" customHeight="1">
      <c r="A45" s="9" t="s">
        <v>41</v>
      </c>
      <c r="B45" s="18" t="s">
        <v>42</v>
      </c>
      <c r="C45" s="14">
        <v>1131835000</v>
      </c>
      <c r="D45" s="12"/>
    </row>
    <row r="46" spans="1:4" ht="22.5" customHeight="1">
      <c r="A46" s="9">
        <v>1</v>
      </c>
      <c r="B46" s="23" t="s">
        <v>37</v>
      </c>
      <c r="C46" s="11">
        <v>342570000</v>
      </c>
      <c r="D46" s="12"/>
    </row>
    <row r="47" spans="1:4" ht="22.5" customHeight="1">
      <c r="A47" s="9">
        <v>2</v>
      </c>
      <c r="B47" s="23" t="s">
        <v>38</v>
      </c>
      <c r="C47" s="11">
        <v>80000000</v>
      </c>
      <c r="D47" s="12"/>
    </row>
    <row r="48" spans="1:4" ht="22.5" customHeight="1">
      <c r="A48" s="27">
        <v>3</v>
      </c>
      <c r="B48" s="28" t="s">
        <v>43</v>
      </c>
      <c r="C48" s="29">
        <v>119915000</v>
      </c>
      <c r="D48" s="30"/>
    </row>
    <row r="49" spans="1:4" ht="22.5" customHeight="1" thickBot="1">
      <c r="A49" s="31">
        <v>4</v>
      </c>
      <c r="B49" s="32" t="s">
        <v>39</v>
      </c>
      <c r="C49" s="33">
        <v>85000000</v>
      </c>
      <c r="D49" s="34"/>
    </row>
    <row r="50" spans="1:4" ht="22.5" customHeight="1" thickBot="1">
      <c r="A50" s="35"/>
      <c r="B50" s="36"/>
      <c r="C50" s="37">
        <v>627485000</v>
      </c>
      <c r="D50" s="38"/>
    </row>
    <row r="51" spans="1:4" ht="15.75">
      <c r="A51" s="89" t="s">
        <v>93</v>
      </c>
      <c r="B51" s="89"/>
      <c r="C51" s="89"/>
      <c r="D51" s="89"/>
    </row>
    <row r="52" spans="1:4" ht="15.75">
      <c r="A52" s="39"/>
      <c r="B52" s="40" t="s">
        <v>44</v>
      </c>
      <c r="C52" s="90" t="s">
        <v>45</v>
      </c>
      <c r="D52" s="90"/>
    </row>
    <row r="53" spans="1:4" ht="15.75">
      <c r="A53" s="39"/>
      <c r="B53" s="16"/>
      <c r="C53" s="41"/>
      <c r="D53" s="16"/>
    </row>
    <row r="54" spans="1:4" ht="15.75">
      <c r="A54" s="39"/>
      <c r="B54" s="16"/>
      <c r="C54" s="41"/>
      <c r="D54" s="16"/>
    </row>
    <row r="55" spans="1:4" ht="15.75">
      <c r="A55" s="39"/>
      <c r="B55" s="16"/>
      <c r="C55" s="41"/>
      <c r="D55" s="16"/>
    </row>
    <row r="56" spans="1:4" ht="15.75">
      <c r="A56" s="39"/>
      <c r="B56" s="16"/>
      <c r="C56" s="114"/>
      <c r="D56" s="114"/>
    </row>
    <row r="57" spans="1:4" ht="15.75">
      <c r="A57" s="39"/>
      <c r="B57" s="16"/>
      <c r="C57" s="42"/>
      <c r="D57" s="42"/>
    </row>
    <row r="58" spans="1:4" ht="15.75">
      <c r="A58" s="39"/>
      <c r="B58" s="16"/>
      <c r="C58" s="42"/>
      <c r="D58" s="42"/>
    </row>
    <row r="59" spans="1:4" ht="15.75">
      <c r="A59" s="39"/>
      <c r="B59" s="16"/>
      <c r="C59" s="42"/>
      <c r="D59" s="42"/>
    </row>
    <row r="60" spans="1:4" ht="15.75">
      <c r="A60" s="39"/>
      <c r="B60" s="16"/>
      <c r="C60" s="42"/>
      <c r="D60" s="42"/>
    </row>
    <row r="61" spans="1:4" ht="15.75">
      <c r="A61" s="39"/>
      <c r="B61" s="16"/>
      <c r="C61" s="42"/>
      <c r="D61" s="42"/>
    </row>
    <row r="62" spans="1:4" ht="15.75">
      <c r="A62" s="39"/>
      <c r="B62" s="16"/>
      <c r="C62" s="42"/>
      <c r="D62" s="42"/>
    </row>
    <row r="63" spans="1:4" ht="15.75">
      <c r="A63" s="39"/>
      <c r="B63" s="16"/>
      <c r="C63" s="42"/>
      <c r="D63" s="42"/>
    </row>
    <row r="64" spans="1:4" ht="15.75">
      <c r="A64" s="39"/>
      <c r="B64" s="16"/>
      <c r="C64" s="42"/>
      <c r="D64" s="42"/>
    </row>
    <row r="65" spans="1:4" ht="15.75">
      <c r="A65" s="39"/>
      <c r="B65" s="16"/>
      <c r="C65" s="42"/>
      <c r="D65" s="42"/>
    </row>
    <row r="66" spans="1:4" ht="15.75">
      <c r="A66" s="39"/>
      <c r="B66" s="16"/>
      <c r="C66" s="42"/>
      <c r="D66" s="42"/>
    </row>
    <row r="67" spans="1:4" ht="15.75">
      <c r="A67" s="39"/>
      <c r="B67" s="16"/>
      <c r="C67" s="42"/>
      <c r="D67" s="42"/>
    </row>
    <row r="68" spans="1:4" ht="15.75">
      <c r="A68" s="108" t="s">
        <v>46</v>
      </c>
      <c r="B68" s="108"/>
      <c r="C68" s="108"/>
      <c r="D68" s="108"/>
    </row>
    <row r="69" spans="1:4" ht="15.75">
      <c r="A69" s="2"/>
      <c r="B69" s="2"/>
      <c r="C69" s="43"/>
      <c r="D69" s="2"/>
    </row>
    <row r="70" spans="1:4" ht="15.75">
      <c r="A70" s="2"/>
      <c r="B70" s="2"/>
      <c r="C70" s="43"/>
      <c r="D70" s="2"/>
    </row>
    <row r="71" spans="1:4" ht="15.75">
      <c r="A71" s="2"/>
      <c r="B71" s="2"/>
      <c r="C71" s="43"/>
      <c r="D71" s="2"/>
    </row>
    <row r="72" spans="1:4" ht="15.75">
      <c r="A72" s="2"/>
      <c r="B72" s="2"/>
      <c r="C72" s="43"/>
      <c r="D72" s="2"/>
    </row>
    <row r="73" spans="1:4" ht="15.75">
      <c r="A73" s="2"/>
      <c r="B73" s="2"/>
      <c r="C73" s="43"/>
      <c r="D73" s="2"/>
    </row>
    <row r="74" spans="1:4" ht="15.75">
      <c r="A74" s="2"/>
      <c r="B74" s="2"/>
      <c r="C74" s="43"/>
      <c r="D74" s="2"/>
    </row>
    <row r="75" spans="1:4" ht="27" customHeight="1">
      <c r="A75" s="115" t="s">
        <v>8</v>
      </c>
      <c r="B75" s="115"/>
      <c r="C75" s="115"/>
      <c r="D75" s="115"/>
    </row>
    <row r="76" spans="1:4" ht="14.25">
      <c r="A76" s="116" t="s">
        <v>101</v>
      </c>
      <c r="B76" s="116"/>
      <c r="C76" s="116"/>
      <c r="D76" s="116"/>
    </row>
    <row r="77" spans="1:4" ht="18" customHeight="1">
      <c r="A77" s="111" t="s">
        <v>96</v>
      </c>
      <c r="B77" s="111"/>
      <c r="C77" s="111"/>
      <c r="D77" s="111"/>
    </row>
    <row r="78" spans="1:4" ht="18" customHeight="1">
      <c r="A78" s="111" t="s">
        <v>100</v>
      </c>
      <c r="B78" s="111"/>
      <c r="C78" s="111"/>
      <c r="D78" s="111"/>
    </row>
    <row r="79" spans="1:4" ht="14.25">
      <c r="A79" s="117" t="s">
        <v>103</v>
      </c>
      <c r="B79" s="117"/>
      <c r="C79" s="117"/>
      <c r="D79" s="117"/>
    </row>
    <row r="80" spans="1:4" ht="14.25">
      <c r="A80" s="118" t="s">
        <v>102</v>
      </c>
      <c r="B80" s="118"/>
      <c r="C80" s="118"/>
      <c r="D80" s="118"/>
    </row>
    <row r="81" spans="1:4" ht="15">
      <c r="A81" s="119" t="s">
        <v>97</v>
      </c>
      <c r="B81" s="119"/>
      <c r="C81" s="119"/>
      <c r="D81" s="119"/>
    </row>
    <row r="82" spans="1:4" ht="15">
      <c r="A82" s="120" t="s">
        <v>47</v>
      </c>
      <c r="B82" s="120"/>
      <c r="C82" s="120"/>
      <c r="D82" s="120"/>
    </row>
    <row r="83" spans="1:4" ht="14.25">
      <c r="A83" s="92" t="s">
        <v>48</v>
      </c>
      <c r="B83" s="121" t="s">
        <v>3</v>
      </c>
      <c r="C83" s="93" t="s">
        <v>49</v>
      </c>
      <c r="D83" s="92" t="s">
        <v>50</v>
      </c>
    </row>
    <row r="84" spans="1:4" ht="14.25">
      <c r="A84" s="92" t="s">
        <v>0</v>
      </c>
      <c r="B84" s="122"/>
      <c r="C84" s="93" t="s">
        <v>51</v>
      </c>
      <c r="D84" s="92" t="s">
        <v>52</v>
      </c>
    </row>
    <row r="85" spans="1:4" ht="14.25">
      <c r="A85" s="94"/>
      <c r="B85" s="123"/>
      <c r="C85" s="93" t="s">
        <v>53</v>
      </c>
      <c r="D85" s="92" t="s">
        <v>54</v>
      </c>
    </row>
    <row r="86" spans="1:4" ht="17.25" customHeight="1">
      <c r="A86" s="95" t="s">
        <v>1</v>
      </c>
      <c r="B86" s="95" t="s">
        <v>55</v>
      </c>
      <c r="C86" s="96"/>
      <c r="D86" s="97"/>
    </row>
    <row r="87" spans="1:4" ht="17.25" customHeight="1">
      <c r="A87" s="74" t="s">
        <v>4</v>
      </c>
      <c r="B87" s="98" t="s">
        <v>17</v>
      </c>
      <c r="C87" s="99">
        <f>C88+C89+C92</f>
        <v>3709612000</v>
      </c>
      <c r="D87" s="99">
        <f>D88+D89+D92</f>
        <v>3709612000</v>
      </c>
    </row>
    <row r="88" spans="1:4" ht="17.25" customHeight="1">
      <c r="A88" s="74">
        <v>1</v>
      </c>
      <c r="B88" s="100" t="s">
        <v>18</v>
      </c>
      <c r="C88" s="101">
        <v>2734043000</v>
      </c>
      <c r="D88" s="101">
        <v>2734043000</v>
      </c>
    </row>
    <row r="89" spans="1:4" ht="17.25" customHeight="1">
      <c r="A89" s="74">
        <v>2</v>
      </c>
      <c r="B89" s="100" t="s">
        <v>19</v>
      </c>
      <c r="C89" s="99">
        <f>C90+C91</f>
        <v>230295000</v>
      </c>
      <c r="D89" s="99">
        <f>D90+D91</f>
        <v>230295000</v>
      </c>
    </row>
    <row r="90" spans="1:4" ht="17.25" customHeight="1">
      <c r="A90" s="102" t="s">
        <v>20</v>
      </c>
      <c r="B90" s="103" t="s">
        <v>21</v>
      </c>
      <c r="C90" s="104">
        <v>190740000</v>
      </c>
      <c r="D90" s="104">
        <v>190740000</v>
      </c>
    </row>
    <row r="91" spans="1:4" ht="17.25" customHeight="1">
      <c r="A91" s="102" t="s">
        <v>20</v>
      </c>
      <c r="B91" s="103" t="s">
        <v>56</v>
      </c>
      <c r="C91" s="104">
        <v>39555000</v>
      </c>
      <c r="D91" s="104">
        <v>39555000</v>
      </c>
    </row>
    <row r="92" spans="1:4" ht="17.25" customHeight="1">
      <c r="A92" s="74">
        <v>3</v>
      </c>
      <c r="B92" s="100" t="s">
        <v>57</v>
      </c>
      <c r="C92" s="99">
        <f>C93+C94+C95</f>
        <v>745274000</v>
      </c>
      <c r="D92" s="99">
        <f>D93+D94+D95</f>
        <v>745274000</v>
      </c>
    </row>
    <row r="93" spans="1:4" ht="17.25" customHeight="1">
      <c r="A93" s="102" t="s">
        <v>20</v>
      </c>
      <c r="B93" s="103" t="s">
        <v>58</v>
      </c>
      <c r="C93" s="104">
        <v>406340000</v>
      </c>
      <c r="D93" s="104">
        <v>406340000</v>
      </c>
    </row>
    <row r="94" spans="1:4" ht="17.25" customHeight="1">
      <c r="A94" s="102" t="s">
        <v>20</v>
      </c>
      <c r="B94" s="103" t="s">
        <v>59</v>
      </c>
      <c r="C94" s="104">
        <v>80234000</v>
      </c>
      <c r="D94" s="104">
        <v>80234000</v>
      </c>
    </row>
    <row r="95" spans="1:4" ht="17.25" customHeight="1">
      <c r="A95" s="102" t="s">
        <v>20</v>
      </c>
      <c r="B95" s="103" t="s">
        <v>26</v>
      </c>
      <c r="C95" s="104">
        <v>258700000</v>
      </c>
      <c r="D95" s="104">
        <v>258700000</v>
      </c>
    </row>
    <row r="96" spans="1:4" ht="17.25" customHeight="1">
      <c r="A96" s="74" t="s">
        <v>5</v>
      </c>
      <c r="B96" s="100" t="s">
        <v>27</v>
      </c>
      <c r="C96" s="104"/>
      <c r="D96" s="104"/>
    </row>
    <row r="97" spans="1:4" ht="17.25" customHeight="1">
      <c r="A97" s="76">
        <v>1</v>
      </c>
      <c r="B97" s="103" t="s">
        <v>28</v>
      </c>
      <c r="C97" s="104"/>
      <c r="D97" s="104"/>
    </row>
    <row r="98" spans="1:4" ht="17.25" customHeight="1">
      <c r="A98" s="76"/>
      <c r="B98" s="105" t="s">
        <v>29</v>
      </c>
      <c r="C98" s="104"/>
      <c r="D98" s="104"/>
    </row>
    <row r="99" spans="1:4" ht="17.25" customHeight="1">
      <c r="A99" s="76">
        <v>2</v>
      </c>
      <c r="B99" s="103" t="s">
        <v>30</v>
      </c>
      <c r="C99" s="104"/>
      <c r="D99" s="104"/>
    </row>
    <row r="100" spans="1:4" ht="17.25" customHeight="1">
      <c r="A100" s="74"/>
      <c r="B100" s="105" t="s">
        <v>31</v>
      </c>
      <c r="C100" s="106"/>
      <c r="D100" s="106"/>
    </row>
    <row r="101" spans="1:4" ht="17.25" customHeight="1">
      <c r="A101" s="76">
        <v>3</v>
      </c>
      <c r="B101" s="103" t="s">
        <v>32</v>
      </c>
      <c r="C101" s="106"/>
      <c r="D101" s="106"/>
    </row>
    <row r="102" spans="1:4" ht="17.25" customHeight="1">
      <c r="A102" s="74"/>
      <c r="B102" s="105" t="s">
        <v>33</v>
      </c>
      <c r="C102" s="106"/>
      <c r="D102" s="106"/>
    </row>
    <row r="103" spans="1:4" ht="17.25" customHeight="1">
      <c r="A103" s="74" t="s">
        <v>6</v>
      </c>
      <c r="B103" s="98" t="s">
        <v>60</v>
      </c>
      <c r="C103" s="104"/>
      <c r="D103" s="104"/>
    </row>
    <row r="104" spans="1:4" ht="17.25" customHeight="1">
      <c r="A104" s="74">
        <v>2</v>
      </c>
      <c r="B104" s="100" t="s">
        <v>19</v>
      </c>
      <c r="C104" s="99">
        <f>C105+C106</f>
        <v>230295000</v>
      </c>
      <c r="D104" s="99">
        <f>D105+D106</f>
        <v>230295000</v>
      </c>
    </row>
    <row r="105" spans="1:4" ht="17.25" customHeight="1">
      <c r="A105" s="102" t="s">
        <v>20</v>
      </c>
      <c r="B105" s="103" t="s">
        <v>21</v>
      </c>
      <c r="C105" s="104">
        <f>C90</f>
        <v>190740000</v>
      </c>
      <c r="D105" s="104">
        <f>D90</f>
        <v>190740000</v>
      </c>
    </row>
    <row r="106" spans="1:4" ht="17.25" customHeight="1">
      <c r="A106" s="102" t="s">
        <v>20</v>
      </c>
      <c r="B106" s="103" t="s">
        <v>56</v>
      </c>
      <c r="C106" s="104">
        <f>C91</f>
        <v>39555000</v>
      </c>
      <c r="D106" s="104">
        <f>D91</f>
        <v>39555000</v>
      </c>
    </row>
    <row r="107" spans="1:4" ht="17.25" customHeight="1">
      <c r="A107" s="74">
        <v>3</v>
      </c>
      <c r="B107" s="100" t="s">
        <v>57</v>
      </c>
      <c r="C107" s="99">
        <v>823835000</v>
      </c>
      <c r="D107" s="99">
        <v>823835000</v>
      </c>
    </row>
    <row r="108" spans="1:4" ht="17.25" customHeight="1">
      <c r="A108" s="102" t="s">
        <v>20</v>
      </c>
      <c r="B108" s="103" t="s">
        <v>58</v>
      </c>
      <c r="C108" s="104">
        <f aca="true" t="shared" si="0" ref="C108:D110">C93</f>
        <v>406340000</v>
      </c>
      <c r="D108" s="104">
        <f t="shared" si="0"/>
        <v>406340000</v>
      </c>
    </row>
    <row r="109" spans="1:4" ht="17.25" customHeight="1">
      <c r="A109" s="102" t="s">
        <v>20</v>
      </c>
      <c r="B109" s="103" t="s">
        <v>59</v>
      </c>
      <c r="C109" s="104">
        <f t="shared" si="0"/>
        <v>80234000</v>
      </c>
      <c r="D109" s="104">
        <f t="shared" si="0"/>
        <v>80234000</v>
      </c>
    </row>
    <row r="110" spans="1:4" ht="17.25" customHeight="1">
      <c r="A110" s="102" t="s">
        <v>20</v>
      </c>
      <c r="B110" s="103" t="s">
        <v>26</v>
      </c>
      <c r="C110" s="104">
        <f t="shared" si="0"/>
        <v>258700000</v>
      </c>
      <c r="D110" s="104">
        <f t="shared" si="0"/>
        <v>258700000</v>
      </c>
    </row>
    <row r="111" spans="1:4" ht="15" customHeight="1">
      <c r="A111" s="74" t="s">
        <v>2</v>
      </c>
      <c r="B111" s="107" t="s">
        <v>61</v>
      </c>
      <c r="C111" s="101">
        <v>3654025832</v>
      </c>
      <c r="D111" s="101">
        <f>C111</f>
        <v>3654025832</v>
      </c>
    </row>
    <row r="112" spans="1:4" ht="15" customHeight="1">
      <c r="A112" s="27">
        <v>1</v>
      </c>
      <c r="B112" s="48" t="s">
        <v>36</v>
      </c>
      <c r="C112" s="49"/>
      <c r="D112" s="49"/>
    </row>
    <row r="113" spans="1:4" ht="15" customHeight="1">
      <c r="A113" s="50" t="s">
        <v>62</v>
      </c>
      <c r="B113" s="50" t="s">
        <v>63</v>
      </c>
      <c r="C113" s="51"/>
      <c r="D113" s="51"/>
    </row>
    <row r="114" spans="1:4" ht="15" customHeight="1">
      <c r="A114" s="74">
        <v>6000</v>
      </c>
      <c r="B114" s="74"/>
      <c r="C114" s="75">
        <v>1386251053</v>
      </c>
      <c r="D114" s="75">
        <v>1386251053</v>
      </c>
    </row>
    <row r="115" spans="1:4" ht="15" customHeight="1">
      <c r="A115" s="74"/>
      <c r="B115" s="76">
        <v>6001</v>
      </c>
      <c r="C115" s="77">
        <v>1353775167</v>
      </c>
      <c r="D115" s="77">
        <v>1353775167</v>
      </c>
    </row>
    <row r="116" spans="1:4" ht="15" customHeight="1">
      <c r="A116" s="74"/>
      <c r="B116" s="76">
        <v>6003</v>
      </c>
      <c r="C116" s="77">
        <v>32475886</v>
      </c>
      <c r="D116" s="77">
        <v>32475886</v>
      </c>
    </row>
    <row r="117" spans="1:4" ht="15" customHeight="1">
      <c r="A117" s="74">
        <v>6050</v>
      </c>
      <c r="B117" s="74"/>
      <c r="C117" s="75">
        <f>C118+C119</f>
        <v>90627200</v>
      </c>
      <c r="D117" s="75">
        <f>D118+D119</f>
        <v>90627200</v>
      </c>
    </row>
    <row r="118" spans="1:4" ht="15" customHeight="1">
      <c r="A118" s="74"/>
      <c r="B118" s="76">
        <v>6051</v>
      </c>
      <c r="C118" s="77">
        <v>49200000</v>
      </c>
      <c r="D118" s="77">
        <v>49200000</v>
      </c>
    </row>
    <row r="119" spans="1:4" ht="15" customHeight="1">
      <c r="A119" s="74"/>
      <c r="B119" s="76">
        <v>6099</v>
      </c>
      <c r="C119" s="77">
        <v>41427200</v>
      </c>
      <c r="D119" s="77">
        <v>41427200</v>
      </c>
    </row>
    <row r="120" spans="1:4" ht="15" customHeight="1">
      <c r="A120" s="74">
        <v>6100</v>
      </c>
      <c r="B120" s="76"/>
      <c r="C120" s="75">
        <v>1091359601</v>
      </c>
      <c r="D120" s="75">
        <v>1091359601</v>
      </c>
    </row>
    <row r="121" spans="1:4" ht="15" customHeight="1">
      <c r="A121" s="74"/>
      <c r="B121" s="76">
        <v>6101</v>
      </c>
      <c r="C121" s="77">
        <v>14619800</v>
      </c>
      <c r="D121" s="77">
        <v>14619800</v>
      </c>
    </row>
    <row r="122" spans="1:4" ht="15" customHeight="1">
      <c r="A122" s="74"/>
      <c r="B122" s="76">
        <v>6106</v>
      </c>
      <c r="C122" s="77">
        <v>455667770</v>
      </c>
      <c r="D122" s="77">
        <v>455667770</v>
      </c>
    </row>
    <row r="123" spans="1:4" ht="15" customHeight="1">
      <c r="A123" s="74"/>
      <c r="B123" s="76">
        <v>6107</v>
      </c>
      <c r="C123" s="77"/>
      <c r="D123" s="77"/>
    </row>
    <row r="124" spans="1:4" ht="15" customHeight="1">
      <c r="A124" s="74"/>
      <c r="B124" s="76">
        <v>6112</v>
      </c>
      <c r="C124" s="77">
        <v>379298778</v>
      </c>
      <c r="D124" s="77">
        <v>379298778</v>
      </c>
    </row>
    <row r="125" spans="1:4" ht="15" customHeight="1">
      <c r="A125" s="74"/>
      <c r="B125" s="76">
        <v>6113</v>
      </c>
      <c r="C125" s="77">
        <v>17224300</v>
      </c>
      <c r="D125" s="77">
        <v>17224300</v>
      </c>
    </row>
    <row r="126" spans="1:4" ht="15" customHeight="1">
      <c r="A126" s="74"/>
      <c r="B126" s="76">
        <v>6115</v>
      </c>
      <c r="C126" s="77">
        <v>170923057</v>
      </c>
      <c r="D126" s="77">
        <v>170923057</v>
      </c>
    </row>
    <row r="127" spans="1:4" ht="15" customHeight="1">
      <c r="A127" s="74"/>
      <c r="B127" s="76">
        <v>6117</v>
      </c>
      <c r="C127" s="77">
        <v>25155896</v>
      </c>
      <c r="D127" s="77">
        <v>25155896</v>
      </c>
    </row>
    <row r="128" spans="1:4" ht="15" customHeight="1">
      <c r="A128" s="74"/>
      <c r="B128" s="76">
        <v>6118</v>
      </c>
      <c r="C128" s="77">
        <v>19500000</v>
      </c>
      <c r="D128" s="77">
        <v>19500000</v>
      </c>
    </row>
    <row r="129" spans="1:4" ht="15" customHeight="1">
      <c r="A129" s="74"/>
      <c r="B129" s="76">
        <v>6149</v>
      </c>
      <c r="C129" s="77">
        <v>8970000</v>
      </c>
      <c r="D129" s="77">
        <v>8970000</v>
      </c>
    </row>
    <row r="130" spans="1:4" ht="15" customHeight="1">
      <c r="A130" s="74">
        <v>6200</v>
      </c>
      <c r="B130" s="76"/>
      <c r="C130" s="75">
        <f>C131</f>
        <v>12855000</v>
      </c>
      <c r="D130" s="75">
        <f>D131</f>
        <v>12855000</v>
      </c>
    </row>
    <row r="131" spans="1:4" ht="15" customHeight="1">
      <c r="A131" s="78"/>
      <c r="B131" s="79">
        <v>6201</v>
      </c>
      <c r="C131" s="80">
        <v>12855000</v>
      </c>
      <c r="D131" s="80">
        <v>12855000</v>
      </c>
    </row>
    <row r="132" spans="1:4" ht="15" customHeight="1">
      <c r="A132" s="81">
        <v>6250</v>
      </c>
      <c r="B132" s="76"/>
      <c r="C132" s="75">
        <v>0</v>
      </c>
      <c r="D132" s="75">
        <v>0</v>
      </c>
    </row>
    <row r="133" spans="1:4" ht="15" customHeight="1">
      <c r="A133" s="74"/>
      <c r="B133" s="76">
        <v>6257</v>
      </c>
      <c r="C133" s="77">
        <v>0</v>
      </c>
      <c r="D133" s="77">
        <v>0</v>
      </c>
    </row>
    <row r="134" spans="1:4" ht="15" customHeight="1">
      <c r="A134" s="74">
        <v>6300</v>
      </c>
      <c r="B134" s="76"/>
      <c r="C134" s="75">
        <v>388618538</v>
      </c>
      <c r="D134" s="75">
        <v>388618538</v>
      </c>
    </row>
    <row r="135" spans="1:4" ht="15" customHeight="1">
      <c r="A135" s="74"/>
      <c r="B135" s="76">
        <v>6301</v>
      </c>
      <c r="C135" s="77">
        <v>293349863</v>
      </c>
      <c r="D135" s="77">
        <v>293349863</v>
      </c>
    </row>
    <row r="136" spans="1:4" ht="15" customHeight="1">
      <c r="A136" s="74"/>
      <c r="B136" s="76">
        <v>6302</v>
      </c>
      <c r="C136" s="77">
        <v>48458310</v>
      </c>
      <c r="D136" s="77">
        <v>48458310</v>
      </c>
    </row>
    <row r="137" spans="1:4" ht="15" customHeight="1">
      <c r="A137" s="82"/>
      <c r="B137" s="79">
        <v>6303</v>
      </c>
      <c r="C137" s="77">
        <v>31763076</v>
      </c>
      <c r="D137" s="77">
        <v>31763076</v>
      </c>
    </row>
    <row r="138" spans="1:4" ht="15" customHeight="1">
      <c r="A138" s="74"/>
      <c r="B138" s="76">
        <v>6304</v>
      </c>
      <c r="C138" s="77">
        <v>15047289</v>
      </c>
      <c r="D138" s="77">
        <v>15047289</v>
      </c>
    </row>
    <row r="139" spans="1:4" ht="15" customHeight="1">
      <c r="A139" s="74">
        <v>6400</v>
      </c>
      <c r="B139" s="76"/>
      <c r="C139" s="75">
        <f>C140</f>
        <v>4050000</v>
      </c>
      <c r="D139" s="75">
        <f>D140</f>
        <v>4050000</v>
      </c>
    </row>
    <row r="140" spans="1:4" ht="15" customHeight="1">
      <c r="A140" s="74"/>
      <c r="B140" s="76">
        <v>6406</v>
      </c>
      <c r="C140" s="77">
        <v>4050000</v>
      </c>
      <c r="D140" s="77">
        <v>4050000</v>
      </c>
    </row>
    <row r="141" spans="1:4" ht="15" customHeight="1">
      <c r="A141" s="78">
        <v>6500</v>
      </c>
      <c r="B141" s="79"/>
      <c r="C141" s="75">
        <v>21228450</v>
      </c>
      <c r="D141" s="75">
        <v>21228450</v>
      </c>
    </row>
    <row r="142" spans="1:4" ht="15" customHeight="1">
      <c r="A142" s="74"/>
      <c r="B142" s="76">
        <v>6501</v>
      </c>
      <c r="C142" s="77">
        <v>12848657</v>
      </c>
      <c r="D142" s="77">
        <v>12848657</v>
      </c>
    </row>
    <row r="143" spans="1:4" ht="15" customHeight="1">
      <c r="A143" s="74"/>
      <c r="B143" s="76">
        <v>6502</v>
      </c>
      <c r="C143" s="77">
        <v>5972793</v>
      </c>
      <c r="D143" s="77">
        <v>5972793</v>
      </c>
    </row>
    <row r="144" spans="1:4" ht="15" customHeight="1">
      <c r="A144" s="74"/>
      <c r="B144" s="76">
        <v>6503</v>
      </c>
      <c r="C144" s="77">
        <v>727000</v>
      </c>
      <c r="D144" s="77">
        <v>727000</v>
      </c>
    </row>
    <row r="145" spans="1:4" ht="15" customHeight="1">
      <c r="A145" s="74"/>
      <c r="B145" s="76">
        <v>6504</v>
      </c>
      <c r="C145" s="77">
        <v>1680000</v>
      </c>
      <c r="D145" s="77">
        <v>1680000</v>
      </c>
    </row>
    <row r="146" spans="1:4" ht="15" customHeight="1">
      <c r="A146" s="74">
        <v>6550</v>
      </c>
      <c r="B146" s="76"/>
      <c r="C146" s="75">
        <f>C147+C148+C149+C150</f>
        <v>67876600</v>
      </c>
      <c r="D146" s="75">
        <f>D147+D148+D149+D150</f>
        <v>67876600</v>
      </c>
    </row>
    <row r="147" spans="1:4" ht="15" customHeight="1">
      <c r="A147" s="74"/>
      <c r="B147" s="76">
        <v>6551</v>
      </c>
      <c r="C147" s="77">
        <v>23314000</v>
      </c>
      <c r="D147" s="77">
        <v>23314000</v>
      </c>
    </row>
    <row r="148" spans="1:4" ht="15" customHeight="1">
      <c r="A148" s="74"/>
      <c r="B148" s="76">
        <v>6552</v>
      </c>
      <c r="C148" s="77">
        <v>42688600</v>
      </c>
      <c r="D148" s="77">
        <v>42688600</v>
      </c>
    </row>
    <row r="149" spans="1:4" ht="15" customHeight="1">
      <c r="A149" s="74"/>
      <c r="B149" s="76">
        <v>6553</v>
      </c>
      <c r="C149" s="77">
        <v>0</v>
      </c>
      <c r="D149" s="77">
        <v>0</v>
      </c>
    </row>
    <row r="150" spans="1:4" ht="15" customHeight="1">
      <c r="A150" s="74"/>
      <c r="B150" s="76">
        <v>6599</v>
      </c>
      <c r="C150" s="77">
        <v>1874000</v>
      </c>
      <c r="D150" s="77">
        <v>1874000</v>
      </c>
    </row>
    <row r="151" spans="1:4" ht="15" customHeight="1">
      <c r="A151" s="74">
        <v>6600</v>
      </c>
      <c r="B151" s="76"/>
      <c r="C151" s="75">
        <f>C152+C153+C154+C155+C156+C157</f>
        <v>22250320</v>
      </c>
      <c r="D151" s="75">
        <f>D152+D153+D154+D155+D156+D157</f>
        <v>22250320</v>
      </c>
    </row>
    <row r="152" spans="1:4" ht="15" customHeight="1">
      <c r="A152" s="74"/>
      <c r="B152" s="76">
        <v>6601</v>
      </c>
      <c r="C152" s="77">
        <v>445220</v>
      </c>
      <c r="D152" s="77">
        <v>445220</v>
      </c>
    </row>
    <row r="153" spans="1:4" ht="15" customHeight="1">
      <c r="A153" s="74"/>
      <c r="B153" s="76">
        <v>6606</v>
      </c>
      <c r="C153" s="77">
        <v>2000000</v>
      </c>
      <c r="D153" s="77">
        <v>2000000</v>
      </c>
    </row>
    <row r="154" spans="1:4" ht="15" customHeight="1">
      <c r="A154" s="74"/>
      <c r="B154" s="76">
        <v>6612</v>
      </c>
      <c r="C154" s="77">
        <v>6630600</v>
      </c>
      <c r="D154" s="77">
        <v>6630600</v>
      </c>
    </row>
    <row r="155" spans="1:4" ht="15" customHeight="1">
      <c r="A155" s="74"/>
      <c r="B155" s="76">
        <v>6617</v>
      </c>
      <c r="C155" s="77">
        <v>1848000</v>
      </c>
      <c r="D155" s="77">
        <v>1848000</v>
      </c>
    </row>
    <row r="156" spans="1:4" ht="15" customHeight="1">
      <c r="A156" s="74"/>
      <c r="B156" s="76">
        <v>6618</v>
      </c>
      <c r="C156" s="77">
        <v>7407500</v>
      </c>
      <c r="D156" s="77">
        <v>7407500</v>
      </c>
    </row>
    <row r="157" spans="1:4" ht="15" customHeight="1">
      <c r="A157" s="74"/>
      <c r="B157" s="76">
        <v>6649</v>
      </c>
      <c r="C157" s="77">
        <v>3919000</v>
      </c>
      <c r="D157" s="77">
        <v>3919000</v>
      </c>
    </row>
    <row r="158" spans="1:4" ht="15" customHeight="1">
      <c r="A158" s="74">
        <v>6650</v>
      </c>
      <c r="B158" s="76"/>
      <c r="C158" s="75">
        <f>C159</f>
        <v>0</v>
      </c>
      <c r="D158" s="75">
        <f>D159</f>
        <v>0</v>
      </c>
    </row>
    <row r="159" spans="1:4" ht="15" customHeight="1">
      <c r="A159" s="74"/>
      <c r="B159" s="76">
        <v>6651</v>
      </c>
      <c r="C159" s="77"/>
      <c r="D159" s="77"/>
    </row>
    <row r="160" spans="1:4" ht="15" customHeight="1">
      <c r="A160" s="74"/>
      <c r="B160" s="76">
        <v>6657</v>
      </c>
      <c r="C160" s="77"/>
      <c r="D160" s="77"/>
    </row>
    <row r="161" spans="1:4" ht="15" customHeight="1">
      <c r="A161" s="74"/>
      <c r="B161" s="76">
        <v>6699</v>
      </c>
      <c r="C161" s="77">
        <v>3450000</v>
      </c>
      <c r="D161" s="77">
        <v>3450000</v>
      </c>
    </row>
    <row r="162" spans="1:4" ht="15" customHeight="1">
      <c r="A162" s="74">
        <v>6700</v>
      </c>
      <c r="B162" s="76"/>
      <c r="C162" s="75">
        <f>C163</f>
        <v>10800000</v>
      </c>
      <c r="D162" s="75">
        <f>D163</f>
        <v>10800000</v>
      </c>
    </row>
    <row r="163" spans="1:4" ht="15" customHeight="1">
      <c r="A163" s="74"/>
      <c r="B163" s="76">
        <v>6704</v>
      </c>
      <c r="C163" s="77">
        <v>10800000</v>
      </c>
      <c r="D163" s="77">
        <v>10800000</v>
      </c>
    </row>
    <row r="164" spans="1:4" ht="15" customHeight="1">
      <c r="A164" s="74"/>
      <c r="B164" s="76">
        <v>6749</v>
      </c>
      <c r="C164" s="77"/>
      <c r="D164" s="77"/>
    </row>
    <row r="165" spans="1:4" ht="15" customHeight="1">
      <c r="A165" s="74">
        <v>6900</v>
      </c>
      <c r="B165" s="76"/>
      <c r="C165" s="75">
        <v>90574840</v>
      </c>
      <c r="D165" s="75">
        <v>90574840</v>
      </c>
    </row>
    <row r="166" spans="1:4" ht="15" customHeight="1">
      <c r="A166" s="74"/>
      <c r="B166" s="76">
        <v>6907</v>
      </c>
      <c r="C166" s="77">
        <v>14843400</v>
      </c>
      <c r="D166" s="77">
        <v>14843400</v>
      </c>
    </row>
    <row r="167" spans="1:4" ht="15" customHeight="1">
      <c r="A167" s="74"/>
      <c r="B167" s="76">
        <v>6905</v>
      </c>
      <c r="C167" s="77">
        <v>9010440</v>
      </c>
      <c r="D167" s="77">
        <v>9010440</v>
      </c>
    </row>
    <row r="168" spans="1:4" ht="15" customHeight="1">
      <c r="A168" s="74"/>
      <c r="B168" s="76">
        <v>6912</v>
      </c>
      <c r="C168" s="77">
        <v>26626000</v>
      </c>
      <c r="D168" s="77">
        <v>26626000</v>
      </c>
    </row>
    <row r="169" spans="1:4" ht="15" customHeight="1">
      <c r="A169" s="74"/>
      <c r="B169" s="76">
        <v>6916</v>
      </c>
      <c r="C169" s="77">
        <v>0</v>
      </c>
      <c r="D169" s="77">
        <v>0</v>
      </c>
    </row>
    <row r="170" spans="1:4" ht="15" customHeight="1">
      <c r="A170" s="74"/>
      <c r="B170" s="76">
        <v>6917</v>
      </c>
      <c r="C170" s="77">
        <v>1650000</v>
      </c>
      <c r="D170" s="77">
        <v>1650000</v>
      </c>
    </row>
    <row r="171" spans="1:4" ht="15" customHeight="1">
      <c r="A171" s="78"/>
      <c r="B171" s="79">
        <v>6921</v>
      </c>
      <c r="C171" s="80">
        <v>17415000</v>
      </c>
      <c r="D171" s="80">
        <v>17415000</v>
      </c>
    </row>
    <row r="172" spans="1:4" ht="15" customHeight="1">
      <c r="A172" s="78"/>
      <c r="B172" s="79">
        <v>6949</v>
      </c>
      <c r="C172" s="80">
        <v>21030000</v>
      </c>
      <c r="D172" s="80">
        <v>21030000</v>
      </c>
    </row>
    <row r="173" spans="1:4" ht="15" customHeight="1">
      <c r="A173" s="78">
        <v>7000</v>
      </c>
      <c r="B173" s="79"/>
      <c r="C173" s="83">
        <f>C174+C176+C175+C177+C178+C179</f>
        <v>147462630</v>
      </c>
      <c r="D173" s="83">
        <f>D174+D176+D175+D177+D178+D179</f>
        <v>147462630</v>
      </c>
    </row>
    <row r="174" spans="1:4" ht="15" customHeight="1">
      <c r="A174" s="74"/>
      <c r="B174" s="76">
        <v>7001</v>
      </c>
      <c r="C174" s="77">
        <v>89981668</v>
      </c>
      <c r="D174" s="77">
        <v>89981668</v>
      </c>
    </row>
    <row r="175" spans="1:4" ht="15" customHeight="1">
      <c r="A175" s="78"/>
      <c r="B175" s="79">
        <v>7002</v>
      </c>
      <c r="C175" s="77">
        <v>17568600</v>
      </c>
      <c r="D175" s="77">
        <v>17568600</v>
      </c>
    </row>
    <row r="176" spans="1:4" ht="15" customHeight="1">
      <c r="A176" s="78"/>
      <c r="B176" s="79">
        <v>7003</v>
      </c>
      <c r="C176" s="77">
        <v>6602000</v>
      </c>
      <c r="D176" s="77">
        <v>6602000</v>
      </c>
    </row>
    <row r="177" spans="1:4" ht="15" customHeight="1">
      <c r="A177" s="78"/>
      <c r="B177" s="79">
        <v>7004</v>
      </c>
      <c r="C177" s="77">
        <v>8240000</v>
      </c>
      <c r="D177" s="77">
        <v>8240000</v>
      </c>
    </row>
    <row r="178" spans="1:4" ht="15" customHeight="1">
      <c r="A178" s="78"/>
      <c r="B178" s="79">
        <v>7049</v>
      </c>
      <c r="C178" s="77">
        <v>25070362</v>
      </c>
      <c r="D178" s="77">
        <v>25070362</v>
      </c>
    </row>
    <row r="179" spans="1:4" ht="15" customHeight="1">
      <c r="A179" s="78"/>
      <c r="B179" s="79">
        <v>7012</v>
      </c>
      <c r="C179" s="77"/>
      <c r="D179" s="77"/>
    </row>
    <row r="180" spans="1:4" ht="15" customHeight="1">
      <c r="A180" s="74">
        <v>7750</v>
      </c>
      <c r="B180" s="76"/>
      <c r="C180" s="75">
        <v>69425000</v>
      </c>
      <c r="D180" s="75">
        <v>69425000</v>
      </c>
    </row>
    <row r="181" spans="1:4" ht="15" customHeight="1">
      <c r="A181" s="74"/>
      <c r="B181" s="76">
        <v>7752</v>
      </c>
      <c r="C181" s="77">
        <v>6760000</v>
      </c>
      <c r="D181" s="77">
        <v>6760000</v>
      </c>
    </row>
    <row r="182" spans="1:4" ht="15" customHeight="1">
      <c r="A182" s="84"/>
      <c r="B182" s="79">
        <v>7756</v>
      </c>
      <c r="C182" s="77">
        <v>1623600</v>
      </c>
      <c r="D182" s="77">
        <v>1623600</v>
      </c>
    </row>
    <row r="183" spans="1:4" ht="15" customHeight="1">
      <c r="A183" s="74"/>
      <c r="B183" s="76">
        <v>7761</v>
      </c>
      <c r="C183" s="77">
        <v>0</v>
      </c>
      <c r="D183" s="77">
        <v>0</v>
      </c>
    </row>
    <row r="184" spans="1:4" ht="15" customHeight="1">
      <c r="A184" s="74"/>
      <c r="B184" s="76">
        <v>7799</v>
      </c>
      <c r="C184" s="77">
        <v>840000</v>
      </c>
      <c r="D184" s="77">
        <v>840000</v>
      </c>
    </row>
    <row r="185" spans="1:4" ht="15" customHeight="1">
      <c r="A185" s="74">
        <v>7950</v>
      </c>
      <c r="B185" s="76"/>
      <c r="C185" s="75">
        <f>C186+C187+C188</f>
        <v>48340000</v>
      </c>
      <c r="D185" s="75">
        <f>D186+D187+D188</f>
        <v>48340000</v>
      </c>
    </row>
    <row r="186" spans="1:4" ht="15" customHeight="1">
      <c r="A186" s="84"/>
      <c r="B186" s="76">
        <v>7952</v>
      </c>
      <c r="C186" s="77">
        <v>29340000</v>
      </c>
      <c r="D186" s="77">
        <v>29340000</v>
      </c>
    </row>
    <row r="187" spans="1:4" ht="15" customHeight="1">
      <c r="A187" s="74"/>
      <c r="B187" s="76">
        <v>7953</v>
      </c>
      <c r="C187" s="77">
        <v>8000000</v>
      </c>
      <c r="D187" s="77">
        <v>8000000</v>
      </c>
    </row>
    <row r="188" spans="1:4" ht="15" customHeight="1">
      <c r="A188" s="78"/>
      <c r="B188" s="79">
        <v>7954</v>
      </c>
      <c r="C188" s="80">
        <v>11000000</v>
      </c>
      <c r="D188" s="80">
        <v>11000000</v>
      </c>
    </row>
    <row r="189" spans="1:4" s="71" customFormat="1" ht="15" customHeight="1">
      <c r="A189" s="78">
        <v>9000</v>
      </c>
      <c r="B189" s="78"/>
      <c r="C189" s="83">
        <f>C190+C191</f>
        <v>225308000</v>
      </c>
      <c r="D189" s="83">
        <f>D190+D191</f>
        <v>225308000</v>
      </c>
    </row>
    <row r="190" spans="1:4" s="71" customFormat="1" ht="15" customHeight="1">
      <c r="A190" s="78"/>
      <c r="B190" s="78">
        <v>9057</v>
      </c>
      <c r="C190" s="80">
        <v>79715000</v>
      </c>
      <c r="D190" s="80">
        <v>79715000</v>
      </c>
    </row>
    <row r="191" spans="1:4" ht="15" customHeight="1">
      <c r="A191" s="78"/>
      <c r="B191" s="79">
        <v>9062</v>
      </c>
      <c r="C191" s="80">
        <v>145593000</v>
      </c>
      <c r="D191" s="80">
        <v>145593000</v>
      </c>
    </row>
    <row r="192" spans="1:4" ht="15" customHeight="1">
      <c r="A192" s="78">
        <v>9100</v>
      </c>
      <c r="B192" s="79"/>
      <c r="C192" s="83">
        <f>C193</f>
        <v>33800000</v>
      </c>
      <c r="D192" s="83">
        <f>D193</f>
        <v>33800000</v>
      </c>
    </row>
    <row r="193" spans="1:4" ht="15" customHeight="1">
      <c r="A193" s="85"/>
      <c r="B193" s="86"/>
      <c r="C193" s="91">
        <v>33800000</v>
      </c>
      <c r="D193" s="91">
        <v>33800000</v>
      </c>
    </row>
    <row r="194" spans="1:4" ht="15.75">
      <c r="A194" s="87"/>
      <c r="B194" s="87"/>
      <c r="C194" s="87"/>
      <c r="D194" s="87"/>
    </row>
    <row r="195" spans="1:4" ht="18.75">
      <c r="A195" s="124" t="s">
        <v>64</v>
      </c>
      <c r="B195" s="124"/>
      <c r="C195" s="124" t="s">
        <v>65</v>
      </c>
      <c r="D195" s="124"/>
    </row>
    <row r="196" spans="1:4" ht="18.75">
      <c r="A196" s="55"/>
      <c r="B196" s="55"/>
      <c r="C196" s="55"/>
      <c r="D196" s="55"/>
    </row>
    <row r="197" spans="1:4" ht="18.75">
      <c r="A197" s="55"/>
      <c r="B197" s="55"/>
      <c r="C197" s="55"/>
      <c r="D197" s="55"/>
    </row>
    <row r="198" spans="1:4" ht="18.75">
      <c r="A198" s="55"/>
      <c r="B198" s="55"/>
      <c r="C198" s="55"/>
      <c r="D198" s="55"/>
    </row>
    <row r="199" spans="1:4" ht="18.75">
      <c r="A199" s="73"/>
      <c r="B199" s="73" t="s">
        <v>98</v>
      </c>
      <c r="C199" s="124" t="s">
        <v>99</v>
      </c>
      <c r="D199" s="124"/>
    </row>
    <row r="200" spans="1:4" ht="18.75">
      <c r="A200" s="55"/>
      <c r="B200" s="55"/>
      <c r="C200" s="55"/>
      <c r="D200" s="55"/>
    </row>
    <row r="201" spans="1:4" ht="18.75">
      <c r="A201" s="55"/>
      <c r="B201" s="55"/>
      <c r="C201" s="55"/>
      <c r="D201" s="55"/>
    </row>
    <row r="202" spans="1:4" ht="18.75">
      <c r="A202" s="55"/>
      <c r="B202" s="55"/>
      <c r="C202" s="55"/>
      <c r="D202" s="55"/>
    </row>
    <row r="203" spans="1:4" ht="18.75">
      <c r="A203" s="55"/>
      <c r="B203" s="55"/>
      <c r="C203" s="55"/>
      <c r="D203" s="55"/>
    </row>
    <row r="204" spans="1:4" ht="18.75">
      <c r="A204" s="55"/>
      <c r="B204" s="55"/>
      <c r="C204" s="55"/>
      <c r="D204" s="55"/>
    </row>
    <row r="205" spans="1:4" ht="18.75">
      <c r="A205" s="55"/>
      <c r="B205" s="55"/>
      <c r="C205" s="55"/>
      <c r="D205" s="55"/>
    </row>
    <row r="206" spans="1:4" ht="18.75">
      <c r="A206" s="55"/>
      <c r="B206" s="55"/>
      <c r="C206" s="55"/>
      <c r="D206" s="55"/>
    </row>
    <row r="207" spans="1:4" ht="18.75">
      <c r="A207" s="55"/>
      <c r="B207" s="55"/>
      <c r="C207" s="55"/>
      <c r="D207" s="55"/>
    </row>
    <row r="208" spans="1:4" ht="18.75">
      <c r="A208" s="55"/>
      <c r="B208" s="55"/>
      <c r="C208" s="55"/>
      <c r="D208" s="55"/>
    </row>
    <row r="209" spans="1:4" ht="18.75">
      <c r="A209" s="55"/>
      <c r="B209" s="55"/>
      <c r="C209" s="55"/>
      <c r="D209" s="55"/>
    </row>
    <row r="210" spans="1:4" ht="18.75">
      <c r="A210" s="55"/>
      <c r="B210" s="55"/>
      <c r="C210" s="55"/>
      <c r="D210" s="55"/>
    </row>
    <row r="211" spans="1:4" ht="18.75">
      <c r="A211" s="55"/>
      <c r="B211" s="55"/>
      <c r="C211" s="55"/>
      <c r="D211" s="55"/>
    </row>
    <row r="212" spans="1:4" ht="18.75">
      <c r="A212" s="55"/>
      <c r="B212" s="55"/>
      <c r="C212" s="55"/>
      <c r="D212" s="55"/>
    </row>
    <row r="213" spans="1:4" ht="18.75">
      <c r="A213" s="55"/>
      <c r="B213" s="55"/>
      <c r="C213" s="55"/>
      <c r="D213" s="55"/>
    </row>
    <row r="214" spans="1:4" ht="18.75">
      <c r="A214" s="55"/>
      <c r="B214" s="55"/>
      <c r="C214" s="55"/>
      <c r="D214" s="55"/>
    </row>
    <row r="215" spans="1:4" ht="18.75">
      <c r="A215" s="55"/>
      <c r="B215" s="55"/>
      <c r="C215" s="55"/>
      <c r="D215" s="55"/>
    </row>
    <row r="216" spans="1:4" ht="18.75">
      <c r="A216" s="55"/>
      <c r="B216" s="55"/>
      <c r="C216" s="55"/>
      <c r="D216" s="55"/>
    </row>
    <row r="217" spans="1:4" ht="18.75">
      <c r="A217" s="55"/>
      <c r="B217" s="55"/>
      <c r="C217" s="55"/>
      <c r="D217" s="55"/>
    </row>
    <row r="218" spans="1:4" ht="15">
      <c r="A218" s="1"/>
      <c r="B218" s="1"/>
      <c r="C218" s="56"/>
      <c r="D218" s="1"/>
    </row>
    <row r="219" spans="1:4" ht="15.75">
      <c r="A219" s="109" t="s">
        <v>8</v>
      </c>
      <c r="B219" s="109"/>
      <c r="C219" s="109"/>
      <c r="D219" s="109"/>
    </row>
    <row r="220" spans="1:4" ht="15.75">
      <c r="A220" s="110" t="s">
        <v>9</v>
      </c>
      <c r="B220" s="110"/>
      <c r="C220" s="110"/>
      <c r="D220" s="110"/>
    </row>
    <row r="221" spans="1:4" ht="15.75">
      <c r="A221" s="125" t="s">
        <v>66</v>
      </c>
      <c r="B221" s="125"/>
      <c r="C221" s="125"/>
      <c r="D221" s="125"/>
    </row>
    <row r="222" spans="1:4" ht="15.75">
      <c r="A222" s="125" t="s">
        <v>67</v>
      </c>
      <c r="B222" s="125"/>
      <c r="C222" s="125"/>
      <c r="D222" s="125"/>
    </row>
    <row r="223" spans="1:4" ht="15.75">
      <c r="A223" s="109" t="s">
        <v>11</v>
      </c>
      <c r="B223" s="109"/>
      <c r="C223" s="109"/>
      <c r="D223" s="109"/>
    </row>
    <row r="224" spans="1:4" ht="15.75">
      <c r="A224" s="109" t="s">
        <v>68</v>
      </c>
      <c r="B224" s="109"/>
      <c r="C224" s="109"/>
      <c r="D224" s="109"/>
    </row>
    <row r="225" spans="1:4" ht="15.75">
      <c r="A225" s="87" t="s">
        <v>69</v>
      </c>
      <c r="B225" s="87"/>
      <c r="C225" s="87"/>
      <c r="D225" s="87"/>
    </row>
    <row r="226" spans="1:4" ht="15.75">
      <c r="A226" s="57"/>
      <c r="B226" s="1"/>
      <c r="C226" s="56"/>
      <c r="D226" s="1"/>
    </row>
    <row r="227" spans="1:4" ht="15.75">
      <c r="A227" s="126" t="s">
        <v>70</v>
      </c>
      <c r="B227" s="126"/>
      <c r="C227" s="126"/>
      <c r="D227" s="126"/>
    </row>
    <row r="228" spans="1:4" ht="18.75">
      <c r="A228" s="58"/>
      <c r="B228" s="1"/>
      <c r="C228" s="56"/>
      <c r="D228" s="1"/>
    </row>
    <row r="229" spans="1:4" ht="15.75">
      <c r="A229" s="45" t="s">
        <v>48</v>
      </c>
      <c r="B229" s="127" t="s">
        <v>3</v>
      </c>
      <c r="C229" s="59" t="s">
        <v>71</v>
      </c>
      <c r="D229" s="127" t="s">
        <v>15</v>
      </c>
    </row>
    <row r="230" spans="1:4" ht="15.75">
      <c r="A230" s="9" t="s">
        <v>0</v>
      </c>
      <c r="B230" s="128"/>
      <c r="C230" s="51" t="s">
        <v>72</v>
      </c>
      <c r="D230" s="128"/>
    </row>
    <row r="231" spans="1:4" ht="15.75">
      <c r="A231" s="9" t="s">
        <v>1</v>
      </c>
      <c r="B231" s="9" t="s">
        <v>73</v>
      </c>
      <c r="C231" s="60"/>
      <c r="D231" s="61"/>
    </row>
    <row r="232" spans="1:4" ht="15.75">
      <c r="A232" s="9">
        <v>1</v>
      </c>
      <c r="B232" s="12" t="s">
        <v>74</v>
      </c>
      <c r="C232" s="11"/>
      <c r="D232" s="12"/>
    </row>
    <row r="233" spans="1:4" ht="15.75">
      <c r="A233" s="9">
        <v>2</v>
      </c>
      <c r="B233" s="12" t="s">
        <v>75</v>
      </c>
      <c r="C233" s="11"/>
      <c r="D233" s="12"/>
    </row>
    <row r="234" spans="1:4" ht="15.75">
      <c r="A234" s="9" t="s">
        <v>2</v>
      </c>
      <c r="B234" s="9" t="s">
        <v>76</v>
      </c>
      <c r="C234" s="11"/>
      <c r="D234" s="12"/>
    </row>
    <row r="235" spans="1:4" ht="15.75">
      <c r="A235" s="9" t="s">
        <v>4</v>
      </c>
      <c r="B235" s="13" t="s">
        <v>77</v>
      </c>
      <c r="C235" s="11"/>
      <c r="D235" s="12"/>
    </row>
    <row r="236" spans="1:4" ht="15.75">
      <c r="A236" s="9">
        <v>1</v>
      </c>
      <c r="B236" s="24" t="s">
        <v>37</v>
      </c>
      <c r="C236" s="11"/>
      <c r="D236" s="12"/>
    </row>
    <row r="237" spans="1:4" ht="15.75">
      <c r="A237" s="9">
        <v>2</v>
      </c>
      <c r="B237" s="24" t="s">
        <v>38</v>
      </c>
      <c r="C237" s="11"/>
      <c r="D237" s="12"/>
    </row>
    <row r="238" spans="1:4" ht="15.75">
      <c r="A238" s="9">
        <v>3</v>
      </c>
      <c r="B238" s="24" t="s">
        <v>78</v>
      </c>
      <c r="C238" s="11"/>
      <c r="D238" s="12"/>
    </row>
    <row r="239" spans="1:4" ht="15.75">
      <c r="A239" s="9">
        <v>4</v>
      </c>
      <c r="B239" s="24" t="s">
        <v>39</v>
      </c>
      <c r="C239" s="11"/>
      <c r="D239" s="12"/>
    </row>
    <row r="240" spans="1:4" ht="15.75">
      <c r="A240" s="9" t="s">
        <v>5</v>
      </c>
      <c r="B240" s="13" t="s">
        <v>77</v>
      </c>
      <c r="C240" s="11"/>
      <c r="D240" s="12"/>
    </row>
    <row r="241" spans="1:4" ht="15.75">
      <c r="A241" s="9">
        <v>1</v>
      </c>
      <c r="B241" s="24" t="s">
        <v>37</v>
      </c>
      <c r="C241" s="11"/>
      <c r="D241" s="12"/>
    </row>
    <row r="242" spans="1:4" ht="15.75">
      <c r="A242" s="9">
        <v>2</v>
      </c>
      <c r="B242" s="24" t="s">
        <v>38</v>
      </c>
      <c r="C242" s="11"/>
      <c r="D242" s="12"/>
    </row>
    <row r="243" spans="1:4" ht="15.75">
      <c r="A243" s="9">
        <v>3</v>
      </c>
      <c r="B243" s="24" t="s">
        <v>78</v>
      </c>
      <c r="C243" s="11"/>
      <c r="D243" s="12"/>
    </row>
    <row r="244" spans="1:4" ht="15.75">
      <c r="A244" s="9">
        <v>4</v>
      </c>
      <c r="B244" s="24" t="s">
        <v>39</v>
      </c>
      <c r="C244" s="11"/>
      <c r="D244" s="12"/>
    </row>
    <row r="245" spans="1:4" ht="31.5">
      <c r="A245" s="9" t="s">
        <v>41</v>
      </c>
      <c r="B245" s="47" t="s">
        <v>42</v>
      </c>
      <c r="C245" s="11"/>
      <c r="D245" s="12"/>
    </row>
    <row r="246" spans="1:4" ht="15.75">
      <c r="A246" s="9">
        <v>1</v>
      </c>
      <c r="B246" s="24" t="s">
        <v>37</v>
      </c>
      <c r="C246" s="11"/>
      <c r="D246" s="12"/>
    </row>
    <row r="247" spans="1:4" ht="15.75">
      <c r="A247" s="9">
        <v>2</v>
      </c>
      <c r="B247" s="24" t="s">
        <v>38</v>
      </c>
      <c r="C247" s="11"/>
      <c r="D247" s="12"/>
    </row>
    <row r="248" spans="1:4" ht="15.75">
      <c r="A248" s="9">
        <v>3</v>
      </c>
      <c r="B248" s="24" t="s">
        <v>78</v>
      </c>
      <c r="C248" s="11"/>
      <c r="D248" s="12"/>
    </row>
    <row r="249" spans="1:4" ht="15.75">
      <c r="A249" s="9">
        <v>4</v>
      </c>
      <c r="B249" s="24" t="s">
        <v>39</v>
      </c>
      <c r="C249" s="11"/>
      <c r="D249" s="12"/>
    </row>
    <row r="250" spans="1:4" ht="15.75">
      <c r="A250" s="53"/>
      <c r="B250" s="62"/>
      <c r="C250" s="63"/>
      <c r="D250" s="54"/>
    </row>
    <row r="251" spans="1:4" ht="15.75">
      <c r="A251" s="126" t="s">
        <v>79</v>
      </c>
      <c r="B251" s="126"/>
      <c r="C251" s="126"/>
      <c r="D251" s="126"/>
    </row>
    <row r="252" spans="1:4" ht="15.75">
      <c r="A252" s="109" t="s">
        <v>80</v>
      </c>
      <c r="B252" s="109"/>
      <c r="C252" s="109"/>
      <c r="D252" s="109"/>
    </row>
    <row r="253" spans="1:4" ht="15.75">
      <c r="A253" s="3"/>
      <c r="B253" s="3"/>
      <c r="C253" s="64"/>
      <c r="D253" s="3"/>
    </row>
    <row r="254" spans="1:4" ht="15.75">
      <c r="A254" s="3"/>
      <c r="B254" s="3"/>
      <c r="C254" s="64"/>
      <c r="D254" s="3"/>
    </row>
    <row r="255" spans="1:4" ht="15.75">
      <c r="A255" s="3"/>
      <c r="B255" s="3"/>
      <c r="C255" s="64"/>
      <c r="D255" s="3"/>
    </row>
    <row r="256" spans="1:4" ht="15.75">
      <c r="A256" s="3"/>
      <c r="B256" s="3"/>
      <c r="C256" s="64"/>
      <c r="D256" s="3"/>
    </row>
    <row r="257" spans="1:4" ht="15.75">
      <c r="A257" s="3"/>
      <c r="B257" s="3"/>
      <c r="C257" s="64"/>
      <c r="D257" s="3"/>
    </row>
    <row r="258" spans="1:4" ht="15.75">
      <c r="A258" s="3"/>
      <c r="B258" s="3"/>
      <c r="C258" s="64"/>
      <c r="D258" s="3"/>
    </row>
    <row r="259" spans="1:4" ht="15.75">
      <c r="A259" s="3"/>
      <c r="B259" s="3"/>
      <c r="C259" s="64"/>
      <c r="D259" s="3"/>
    </row>
    <row r="260" spans="1:4" ht="15.75">
      <c r="A260" s="3"/>
      <c r="B260" s="3"/>
      <c r="C260" s="64"/>
      <c r="D260" s="3"/>
    </row>
    <row r="261" spans="1:4" ht="15.75">
      <c r="A261" s="3"/>
      <c r="B261" s="3"/>
      <c r="C261" s="64"/>
      <c r="D261" s="3"/>
    </row>
    <row r="262" spans="1:4" ht="15.75">
      <c r="A262" s="3"/>
      <c r="B262" s="3"/>
      <c r="C262" s="64"/>
      <c r="D262" s="3"/>
    </row>
    <row r="263" spans="1:4" ht="15.75">
      <c r="A263" s="3"/>
      <c r="B263" s="3"/>
      <c r="C263" s="64"/>
      <c r="D263" s="3"/>
    </row>
    <row r="264" spans="1:4" ht="15.75">
      <c r="A264" s="3"/>
      <c r="B264" s="3"/>
      <c r="C264" s="64"/>
      <c r="D264" s="3"/>
    </row>
    <row r="265" spans="1:4" ht="15.75">
      <c r="A265" s="3"/>
      <c r="B265" s="3"/>
      <c r="C265" s="64"/>
      <c r="D265" s="3"/>
    </row>
    <row r="266" spans="1:4" ht="15.75">
      <c r="A266" s="3"/>
      <c r="B266" s="3"/>
      <c r="C266" s="64"/>
      <c r="D266" s="3"/>
    </row>
    <row r="267" spans="1:4" ht="15.75">
      <c r="A267" s="3"/>
      <c r="B267" s="3"/>
      <c r="C267" s="64"/>
      <c r="D267" s="3"/>
    </row>
    <row r="268" spans="1:4" ht="15.75">
      <c r="A268" s="3"/>
      <c r="B268" s="3"/>
      <c r="C268" s="64"/>
      <c r="D268" s="3"/>
    </row>
    <row r="269" spans="1:4" ht="15.75">
      <c r="A269" s="3"/>
      <c r="B269" s="3"/>
      <c r="C269" s="64"/>
      <c r="D269" s="3"/>
    </row>
    <row r="270" spans="1:4" ht="15.75">
      <c r="A270" s="3"/>
      <c r="B270" s="3"/>
      <c r="C270" s="64"/>
      <c r="D270" s="3"/>
    </row>
    <row r="271" spans="1:4" ht="15.75">
      <c r="A271" s="3"/>
      <c r="B271" s="3"/>
      <c r="C271" s="64"/>
      <c r="D271" s="3"/>
    </row>
    <row r="272" spans="1:4" ht="15.75">
      <c r="A272" s="109" t="s">
        <v>81</v>
      </c>
      <c r="B272" s="109"/>
      <c r="C272" s="109"/>
      <c r="D272" s="109"/>
    </row>
    <row r="273" spans="1:4" ht="15.75">
      <c r="A273" s="109" t="s">
        <v>8</v>
      </c>
      <c r="B273" s="109"/>
      <c r="C273" s="109"/>
      <c r="D273" s="109"/>
    </row>
    <row r="274" spans="1:4" ht="15.75">
      <c r="A274" s="110" t="s">
        <v>9</v>
      </c>
      <c r="B274" s="110"/>
      <c r="C274" s="110"/>
      <c r="D274" s="110"/>
    </row>
    <row r="275" spans="1:4" ht="15.75">
      <c r="A275" s="125" t="s">
        <v>82</v>
      </c>
      <c r="B275" s="125"/>
      <c r="C275" s="125"/>
      <c r="D275" s="125"/>
    </row>
    <row r="276" spans="1:4" ht="15.75">
      <c r="A276" s="125" t="s">
        <v>83</v>
      </c>
      <c r="B276" s="125"/>
      <c r="C276" s="125"/>
      <c r="D276" s="125"/>
    </row>
    <row r="277" spans="1:4" ht="15.75">
      <c r="A277" s="109" t="s">
        <v>11</v>
      </c>
      <c r="B277" s="109"/>
      <c r="C277" s="109"/>
      <c r="D277" s="109"/>
    </row>
    <row r="278" spans="1:4" ht="15.75">
      <c r="A278" s="109" t="s">
        <v>84</v>
      </c>
      <c r="B278" s="109"/>
      <c r="C278" s="109"/>
      <c r="D278" s="109"/>
    </row>
    <row r="279" spans="1:4" ht="15.75">
      <c r="A279" s="109" t="s">
        <v>85</v>
      </c>
      <c r="B279" s="109"/>
      <c r="C279" s="109"/>
      <c r="D279" s="109"/>
    </row>
    <row r="280" spans="1:4" ht="15.75">
      <c r="A280" s="126" t="s">
        <v>47</v>
      </c>
      <c r="B280" s="126"/>
      <c r="C280" s="126"/>
      <c r="D280" s="126"/>
    </row>
    <row r="281" spans="1:4" ht="15.75">
      <c r="A281" s="4" t="s">
        <v>48</v>
      </c>
      <c r="B281" s="129" t="s">
        <v>3</v>
      </c>
      <c r="C281" s="5" t="s">
        <v>49</v>
      </c>
      <c r="D281" s="4" t="s">
        <v>50</v>
      </c>
    </row>
    <row r="282" spans="1:4" ht="15.75">
      <c r="A282" s="4" t="s">
        <v>0</v>
      </c>
      <c r="B282" s="129"/>
      <c r="C282" s="5" t="s">
        <v>51</v>
      </c>
      <c r="D282" s="4" t="s">
        <v>86</v>
      </c>
    </row>
    <row r="283" spans="1:4" ht="15.75">
      <c r="A283" s="44"/>
      <c r="B283" s="129"/>
      <c r="C283" s="5" t="s">
        <v>53</v>
      </c>
      <c r="D283" s="4" t="s">
        <v>54</v>
      </c>
    </row>
    <row r="284" spans="1:4" ht="15.75">
      <c r="A284" s="6" t="s">
        <v>1</v>
      </c>
      <c r="B284" s="6" t="s">
        <v>55</v>
      </c>
      <c r="C284" s="65"/>
      <c r="D284" s="66"/>
    </row>
    <row r="285" spans="1:4" ht="15.75">
      <c r="A285" s="9" t="s">
        <v>4</v>
      </c>
      <c r="B285" s="10" t="s">
        <v>17</v>
      </c>
      <c r="C285" s="67"/>
      <c r="D285" s="12"/>
    </row>
    <row r="286" spans="1:4" ht="15.75">
      <c r="A286" s="9">
        <v>1</v>
      </c>
      <c r="B286" s="12" t="s">
        <v>87</v>
      </c>
      <c r="C286" s="68"/>
      <c r="D286" s="12"/>
    </row>
    <row r="287" spans="1:4" ht="15.75">
      <c r="A287" s="9">
        <v>2</v>
      </c>
      <c r="B287" s="12" t="s">
        <v>75</v>
      </c>
      <c r="C287" s="46"/>
      <c r="D287" s="12"/>
    </row>
    <row r="288" spans="1:4" ht="31.5">
      <c r="A288" s="9" t="s">
        <v>2</v>
      </c>
      <c r="B288" s="47" t="s">
        <v>88</v>
      </c>
      <c r="C288" s="46"/>
      <c r="D288" s="12"/>
    </row>
    <row r="289" spans="1:4" ht="15.75">
      <c r="A289" s="9">
        <v>1</v>
      </c>
      <c r="B289" s="13" t="s">
        <v>77</v>
      </c>
      <c r="C289" s="46"/>
      <c r="D289" s="12"/>
    </row>
    <row r="290" spans="1:4" ht="15.75">
      <c r="A290" s="25"/>
      <c r="B290" s="24" t="s">
        <v>89</v>
      </c>
      <c r="C290" s="46"/>
      <c r="D290" s="12"/>
    </row>
    <row r="291" spans="1:4" ht="15.75">
      <c r="A291" s="25"/>
      <c r="B291" s="24" t="s">
        <v>90</v>
      </c>
      <c r="C291" s="46"/>
      <c r="D291" s="12"/>
    </row>
    <row r="292" spans="1:4" ht="15.75">
      <c r="A292" s="9"/>
      <c r="B292" s="24" t="s">
        <v>90</v>
      </c>
      <c r="C292" s="46"/>
      <c r="D292" s="12"/>
    </row>
    <row r="293" spans="1:4" ht="15.75">
      <c r="A293" s="9"/>
      <c r="B293" s="24" t="s">
        <v>89</v>
      </c>
      <c r="C293" s="46"/>
      <c r="D293" s="12"/>
    </row>
    <row r="294" spans="1:4" ht="15.75">
      <c r="A294" s="9"/>
      <c r="B294" s="24" t="s">
        <v>90</v>
      </c>
      <c r="C294" s="46"/>
      <c r="D294" s="12"/>
    </row>
    <row r="295" spans="1:4" ht="15.75">
      <c r="A295" s="9"/>
      <c r="B295" s="24" t="s">
        <v>90</v>
      </c>
      <c r="C295" s="46"/>
      <c r="D295" s="12"/>
    </row>
    <row r="296" spans="1:4" ht="15.75">
      <c r="A296" s="9">
        <v>2</v>
      </c>
      <c r="B296" s="13" t="s">
        <v>77</v>
      </c>
      <c r="C296" s="68"/>
      <c r="D296" s="12"/>
    </row>
    <row r="297" spans="1:4" ht="15.75">
      <c r="A297" s="9" t="s">
        <v>41</v>
      </c>
      <c r="B297" s="47" t="s">
        <v>91</v>
      </c>
      <c r="C297" s="46"/>
      <c r="D297" s="12"/>
    </row>
    <row r="298" spans="1:4" ht="15.75">
      <c r="A298" s="25"/>
      <c r="B298" s="24" t="s">
        <v>89</v>
      </c>
      <c r="C298" s="46"/>
      <c r="D298" s="12"/>
    </row>
    <row r="299" spans="1:4" ht="15.75">
      <c r="A299" s="25"/>
      <c r="B299" s="24" t="s">
        <v>90</v>
      </c>
      <c r="C299" s="68"/>
      <c r="D299" s="12"/>
    </row>
    <row r="300" spans="1:4" ht="15.75">
      <c r="A300" s="25"/>
      <c r="B300" s="24" t="s">
        <v>90</v>
      </c>
      <c r="C300" s="68"/>
      <c r="D300" s="12"/>
    </row>
    <row r="301" spans="1:4" ht="15.75">
      <c r="A301" s="25"/>
      <c r="B301" s="24" t="s">
        <v>89</v>
      </c>
      <c r="C301" s="68"/>
      <c r="D301" s="12"/>
    </row>
    <row r="302" spans="1:4" ht="15.75">
      <c r="A302" s="25"/>
      <c r="B302" s="24" t="s">
        <v>90</v>
      </c>
      <c r="C302" s="68"/>
      <c r="D302" s="12"/>
    </row>
    <row r="303" spans="1:4" ht="15.75">
      <c r="A303" s="25"/>
      <c r="B303" s="24" t="s">
        <v>90</v>
      </c>
      <c r="C303" s="68"/>
      <c r="D303" s="12"/>
    </row>
    <row r="304" spans="1:4" ht="15.75">
      <c r="A304" s="53"/>
      <c r="B304" s="69" t="s">
        <v>92</v>
      </c>
      <c r="C304" s="70"/>
      <c r="D304" s="54"/>
    </row>
    <row r="305" spans="1:4" ht="15.75">
      <c r="A305" s="87" t="s">
        <v>94</v>
      </c>
      <c r="B305" s="87"/>
      <c r="C305" s="87"/>
      <c r="D305" s="87"/>
    </row>
    <row r="306" spans="1:4" ht="15.75">
      <c r="A306" s="109" t="s">
        <v>45</v>
      </c>
      <c r="B306" s="109"/>
      <c r="C306" s="109"/>
      <c r="D306" s="109"/>
    </row>
    <row r="307" spans="1:4" ht="15.75">
      <c r="A307" s="3"/>
      <c r="B307" s="3"/>
      <c r="C307" s="64"/>
      <c r="D307" s="3"/>
    </row>
    <row r="308" spans="1:4" ht="15.75">
      <c r="A308" s="3"/>
      <c r="B308" s="3"/>
      <c r="C308" s="64"/>
      <c r="D308" s="3"/>
    </row>
    <row r="309" spans="1:4" ht="15.75">
      <c r="A309" s="3"/>
      <c r="B309" s="3"/>
      <c r="C309" s="64"/>
      <c r="D309" s="3"/>
    </row>
    <row r="310" spans="1:4" ht="15.75">
      <c r="A310" s="3"/>
      <c r="B310" s="3"/>
      <c r="C310" s="64"/>
      <c r="D310" s="3"/>
    </row>
    <row r="311" spans="1:4" ht="15.75">
      <c r="A311" s="3"/>
      <c r="B311" s="3"/>
      <c r="C311" s="64"/>
      <c r="D311" s="3"/>
    </row>
    <row r="312" spans="1:4" ht="15.75">
      <c r="A312" s="3"/>
      <c r="B312" s="3"/>
      <c r="C312" s="64"/>
      <c r="D312" s="3"/>
    </row>
    <row r="313" spans="1:4" ht="15.75">
      <c r="A313" s="3"/>
      <c r="B313" s="3"/>
      <c r="C313" s="64"/>
      <c r="D313" s="3"/>
    </row>
    <row r="314" spans="1:4" ht="15.75">
      <c r="A314" s="3"/>
      <c r="B314" s="3"/>
      <c r="C314" s="64"/>
      <c r="D314" s="3"/>
    </row>
    <row r="315" spans="1:4" ht="15.75">
      <c r="A315" s="3"/>
      <c r="B315" s="3"/>
      <c r="C315" s="64"/>
      <c r="D315" s="3"/>
    </row>
    <row r="316" spans="1:4" ht="15.75">
      <c r="A316" s="3"/>
      <c r="B316" s="3"/>
      <c r="C316" s="64"/>
      <c r="D316" s="3"/>
    </row>
    <row r="317" spans="1:4" ht="15.75">
      <c r="A317" s="3"/>
      <c r="B317" s="3"/>
      <c r="C317" s="64"/>
      <c r="D317" s="3"/>
    </row>
    <row r="318" spans="1:4" ht="15.75">
      <c r="A318" s="3"/>
      <c r="B318" s="3"/>
      <c r="C318" s="64"/>
      <c r="D318" s="3"/>
    </row>
    <row r="319" spans="1:4" ht="15.75">
      <c r="A319" s="3"/>
      <c r="B319" s="3"/>
      <c r="C319" s="64"/>
      <c r="D319" s="3"/>
    </row>
    <row r="320" spans="1:4" ht="15.75">
      <c r="A320" s="3"/>
      <c r="B320" s="3"/>
      <c r="C320" s="64"/>
      <c r="D320" s="3"/>
    </row>
    <row r="321" spans="1:4" ht="15.75">
      <c r="A321" s="3"/>
      <c r="B321" s="3"/>
      <c r="C321" s="64"/>
      <c r="D321" s="3"/>
    </row>
    <row r="322" spans="1:4" ht="15.75">
      <c r="A322" s="3"/>
      <c r="B322" s="3"/>
      <c r="C322" s="64"/>
      <c r="D322" s="3"/>
    </row>
    <row r="323" spans="1:4" ht="15.75">
      <c r="A323" s="3"/>
      <c r="B323" s="3"/>
      <c r="C323" s="64"/>
      <c r="D323" s="3"/>
    </row>
    <row r="324" spans="1:4" ht="15.75">
      <c r="A324" s="3"/>
      <c r="B324" s="3"/>
      <c r="C324" s="64"/>
      <c r="D324" s="3"/>
    </row>
    <row r="325" spans="1:4" ht="15.75">
      <c r="A325" s="3"/>
      <c r="B325" s="3"/>
      <c r="C325" s="64"/>
      <c r="D325" s="3"/>
    </row>
    <row r="326" spans="1:4" ht="15.75">
      <c r="A326" s="3"/>
      <c r="B326" s="3"/>
      <c r="C326" s="64"/>
      <c r="D326" s="3"/>
    </row>
    <row r="327" spans="1:4" ht="15.75">
      <c r="A327" s="3"/>
      <c r="B327" s="3"/>
      <c r="C327" s="64"/>
      <c r="D327" s="3"/>
    </row>
  </sheetData>
  <mergeCells count="50">
    <mergeCell ref="A306:D306"/>
    <mergeCell ref="A278:D278"/>
    <mergeCell ref="A279:D279"/>
    <mergeCell ref="A280:D280"/>
    <mergeCell ref="B281:B283"/>
    <mergeCell ref="A275:D275"/>
    <mergeCell ref="A276:D276"/>
    <mergeCell ref="A277:D277"/>
    <mergeCell ref="A305:D305"/>
    <mergeCell ref="A252:D252"/>
    <mergeCell ref="A272:D272"/>
    <mergeCell ref="A273:D273"/>
    <mergeCell ref="A274:D274"/>
    <mergeCell ref="A227:D227"/>
    <mergeCell ref="B229:B230"/>
    <mergeCell ref="D229:D230"/>
    <mergeCell ref="A251:D251"/>
    <mergeCell ref="A222:D222"/>
    <mergeCell ref="A223:D223"/>
    <mergeCell ref="A224:D224"/>
    <mergeCell ref="A225:D225"/>
    <mergeCell ref="C199:D199"/>
    <mergeCell ref="A219:D219"/>
    <mergeCell ref="A220:D220"/>
    <mergeCell ref="A221:D221"/>
    <mergeCell ref="A82:D82"/>
    <mergeCell ref="B83:B85"/>
    <mergeCell ref="A194:D194"/>
    <mergeCell ref="A195:B195"/>
    <mergeCell ref="C195:D195"/>
    <mergeCell ref="A78:D78"/>
    <mergeCell ref="A79:D79"/>
    <mergeCell ref="A80:D80"/>
    <mergeCell ref="A81:D81"/>
    <mergeCell ref="A68:D68"/>
    <mergeCell ref="A77:D77"/>
    <mergeCell ref="A75:D75"/>
    <mergeCell ref="A76:D76"/>
    <mergeCell ref="A10:D10"/>
    <mergeCell ref="A51:D51"/>
    <mergeCell ref="C52:D52"/>
    <mergeCell ref="C56:D56"/>
    <mergeCell ref="A6:D6"/>
    <mergeCell ref="A7:D7"/>
    <mergeCell ref="A8:D8"/>
    <mergeCell ref="A9:D9"/>
    <mergeCell ref="A2:D2"/>
    <mergeCell ref="A3:D3"/>
    <mergeCell ref="A4:D4"/>
    <mergeCell ref="A5:D5"/>
  </mergeCells>
  <printOptions/>
  <pageMargins left="0.22" right="0.2" top="0.36" bottom="0.27" header="0.24" footer="0.1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HDC</dc:creator>
  <cp:keywords/>
  <dc:description/>
  <cp:lastModifiedBy>Nguyen Tinh Luong</cp:lastModifiedBy>
  <cp:lastPrinted>2017-11-03T01:28:51Z</cp:lastPrinted>
  <dcterms:created xsi:type="dcterms:W3CDTF">2017-02-18T02:06:10Z</dcterms:created>
  <dcterms:modified xsi:type="dcterms:W3CDTF">2017-12-05T00:02:00Z</dcterms:modified>
  <cp:category/>
  <cp:version/>
  <cp:contentType/>
  <cp:contentStatus/>
</cp:coreProperties>
</file>